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1" sheetId="1" r:id="rId4"/>
  </sheets>
  <definedNames>
    <definedName hidden="1" localSheetId="0" name="_xlnm._FilterDatabase">Table1!$A$108:$N$108</definedName>
  </definedNames>
  <calcPr/>
</workbook>
</file>

<file path=xl/sharedStrings.xml><?xml version="1.0" encoding="utf-8"?>
<sst xmlns="http://schemas.openxmlformats.org/spreadsheetml/2006/main" count="882" uniqueCount="305">
  <si>
    <t>READING WITH RELEVANCE: PROJECT BUDGETING TOOL</t>
  </si>
  <si>
    <r>
      <rPr>
        <rFont val="Calibri"/>
        <i/>
        <color rgb="FF000000"/>
        <sz val="10.0"/>
      </rPr>
      <t xml:space="preserve">Please </t>
    </r>
    <r>
      <rPr>
        <rFont val="Calibri"/>
        <b/>
        <i/>
        <color rgb="FF000000"/>
        <sz val="10.0"/>
      </rPr>
      <t>Complete Cells Marked in Yellow</t>
    </r>
    <r>
      <rPr>
        <rFont val="Calibri"/>
        <i/>
        <color rgb="FF000000"/>
        <sz val="10.0"/>
      </rPr>
      <t xml:space="preserve"> to Build a Site-Specific Budget</t>
    </r>
  </si>
  <si>
    <t>Customer Name</t>
  </si>
  <si>
    <t>Shipping Address</t>
  </si>
  <si>
    <t>PO# (Optional)</t>
  </si>
  <si>
    <t>Boxed in Class Sets? (Yes/No)</t>
  </si>
  <si>
    <t>If Yes, Quantity per Class Set?</t>
  </si>
  <si>
    <t>SECTION 1: TEACHER’S GUIDES: Comprehensive Teacher’s Guide, Including All Lesson Plans, Activities, Assessments, Etc.</t>
  </si>
  <si>
    <t>Order Via</t>
  </si>
  <si>
    <t>Units</t>
  </si>
  <si>
    <t>ISBN/EAN</t>
  </si>
  <si>
    <t>Title</t>
  </si>
  <si>
    <t>Author</t>
  </si>
  <si>
    <t>Publisher</t>
  </si>
  <si>
    <t>Export_Code</t>
  </si>
  <si>
    <t>PubDate</t>
  </si>
  <si>
    <t>Dewey</t>
  </si>
  <si>
    <t>Binding</t>
  </si>
  <si>
    <t>Price</t>
  </si>
  <si>
    <t>Total Price</t>
  </si>
  <si>
    <t>Customer</t>
  </si>
  <si>
    <t>Teacher Guide: Any Small Goodness</t>
  </si>
  <si>
    <t>Moving Forward Institute</t>
  </si>
  <si>
    <t>INVENT</t>
  </si>
  <si>
    <t>Paperback</t>
  </si>
  <si>
    <t>Teacher Guide: Aristotle and Dante Discover the Secrets of the Universe</t>
  </si>
  <si>
    <t>Teacher Guide: Bud, Not Buddy</t>
  </si>
  <si>
    <t xml:space="preserve">Teacher Guide: Camo Girl </t>
  </si>
  <si>
    <t>Teacher Guide: Charlotte's Web</t>
  </si>
  <si>
    <t>Teacher Guide: Crossover</t>
  </si>
  <si>
    <t>Teacher Guide: Donavan's Word Jar</t>
  </si>
  <si>
    <t>Teacher Guide: Efren Divided</t>
  </si>
  <si>
    <t>Teacher Guide: Esperanza Rising</t>
  </si>
  <si>
    <t>Teacher Guide: Feathers</t>
  </si>
  <si>
    <t>Teacher Guide: Front Desk</t>
  </si>
  <si>
    <t xml:space="preserve">Teacher Guide: Ghost </t>
  </si>
  <si>
    <t>Teacher Guide: Ghost Boys</t>
  </si>
  <si>
    <t>Teacher Guide: Great Cake Mystery</t>
  </si>
  <si>
    <t>Teacher Guide: Harbor Me</t>
  </si>
  <si>
    <t>Teacher Guide: Holes</t>
  </si>
  <si>
    <t>Teacher Guide: Home of the Brave</t>
  </si>
  <si>
    <t>Teacher Guide: Hunger Games</t>
  </si>
  <si>
    <t>Teacher Guide: I Am Malala</t>
  </si>
  <si>
    <t>Teacher Guide: Indian Shoes</t>
  </si>
  <si>
    <t>Teacher Guide: Inside Out and Back Again</t>
  </si>
  <si>
    <t>Teacher Guide: Isaiah Dunn Is My Hero</t>
  </si>
  <si>
    <t>Teacher Guide: Keena Ford and the Field Trip Mix-Up</t>
  </si>
  <si>
    <t>Teacher Guide: Keena Ford and the Second-Grade Mix-Up</t>
  </si>
  <si>
    <t>Teacher Guide: Keena Ford and the Secret Journal Mix-Up</t>
  </si>
  <si>
    <t xml:space="preserve">Teacher Guide: March </t>
  </si>
  <si>
    <t>Teacher Guide: Mighty Miss Malone</t>
  </si>
  <si>
    <t>Teacher Guide: Number the Stars</t>
  </si>
  <si>
    <t>Teacher Guide: One Crazy Summer</t>
  </si>
  <si>
    <t>Teacher Guide: Other Words for Home</t>
  </si>
  <si>
    <t>Teacher Guide: Punching the Air</t>
  </si>
  <si>
    <t>Teacher Guide: Riding Freedom</t>
  </si>
  <si>
    <t>Teacher Guide: Street Life: Poverty, Gangs, and a Ph. D.</t>
  </si>
  <si>
    <t>Teacher Guide: The 57 Bus</t>
  </si>
  <si>
    <t>Teacher Guide: The Absolutely True Diary of a Part-Time Indian</t>
  </si>
  <si>
    <t>Teacher Guide: The Hate U Give</t>
  </si>
  <si>
    <t>Teacher Guide: The House on Mango Street</t>
  </si>
  <si>
    <t>Teacher Guide: The Sun Is Also a Star</t>
  </si>
  <si>
    <t>Teacher Guide: Walk Two Moons</t>
  </si>
  <si>
    <t>Teacher Guide: Warriors Don't Cry</t>
  </si>
  <si>
    <t>Teacher Guide: We Beat the Street</t>
  </si>
  <si>
    <t>Teacher Guide: Wishtree</t>
  </si>
  <si>
    <t>Teacher Guide: With the Fire on High</t>
  </si>
  <si>
    <t>Teacher Guide: Wonder</t>
  </si>
  <si>
    <t>TEACHER'S GUIDE SUBTOTAL</t>
  </si>
  <si>
    <r>
      <rPr>
        <rFont val="Helvetica Neue"/>
        <b/>
        <color rgb="FF000000"/>
        <sz val="12.0"/>
      </rPr>
      <t xml:space="preserve">SECTION 2: STUDENT WORKBOOKS: Bound Student Portfolio, Including All Student-Facing Activities </t>
    </r>
    <r>
      <rPr>
        <rFont val="Helvetica Neue"/>
        <b/>
        <color rgb="FF980000"/>
        <sz val="12.0"/>
      </rPr>
      <t>(min quantity 10/title)</t>
    </r>
  </si>
  <si>
    <r>
      <rPr>
        <rFont val="Calibri"/>
        <b/>
        <color theme="1"/>
        <sz val="11.0"/>
      </rPr>
      <t xml:space="preserve">Units </t>
    </r>
    <r>
      <rPr>
        <rFont val="Calibri"/>
        <b/>
        <color theme="1"/>
        <sz val="8.0"/>
      </rPr>
      <t>(10 min)</t>
    </r>
  </si>
  <si>
    <t>Workbook: Any Small Goodness</t>
  </si>
  <si>
    <t>MOVING</t>
  </si>
  <si>
    <t>Workbook: Aristotle and Dante Discover the Secrets of the Universe</t>
  </si>
  <si>
    <t>Workbook: Bud, Not Buddy</t>
  </si>
  <si>
    <t xml:space="preserve">Workbook: Camo Girl </t>
  </si>
  <si>
    <t>Workbook: Charlotte's Web</t>
  </si>
  <si>
    <t>Workbook: Crossover</t>
  </si>
  <si>
    <t>Workbook: Donavan's Word Jar</t>
  </si>
  <si>
    <t>Workbook: Efren Divided</t>
  </si>
  <si>
    <t>Workbook: Esperanza Rising</t>
  </si>
  <si>
    <t>Workbook: Feathers</t>
  </si>
  <si>
    <t>Workbook: Front Desk</t>
  </si>
  <si>
    <t xml:space="preserve">Workbook: Ghost </t>
  </si>
  <si>
    <t>Workbook: Ghost Boys</t>
  </si>
  <si>
    <t>Workbook: Great Cake Mystery</t>
  </si>
  <si>
    <t>Workbook: Harbor Me</t>
  </si>
  <si>
    <t>Workbook: Holes</t>
  </si>
  <si>
    <t>Workbook: Home of the Brave</t>
  </si>
  <si>
    <t>Workbook: Hunger Games</t>
  </si>
  <si>
    <t>Workbook: I Am Malala</t>
  </si>
  <si>
    <t>Workbook: Indian Shoes</t>
  </si>
  <si>
    <t>Workbook: Inside Out and Back Again</t>
  </si>
  <si>
    <t>Workbook: Isaiah Dunn Is My Hero</t>
  </si>
  <si>
    <t>Workbook: Keena Ford and the Field Trip Mix-Up</t>
  </si>
  <si>
    <t>Workbook: Keena Ford and the Second-Grade Mix-Up</t>
  </si>
  <si>
    <t>Workbook: Keena Ford and the Secret Journal Mix-Up</t>
  </si>
  <si>
    <t>Workbook: March</t>
  </si>
  <si>
    <t>Workbook: Mighty Miss Malone</t>
  </si>
  <si>
    <t>Workbook: Number the Stars</t>
  </si>
  <si>
    <t>Workbook: One Crazy Summer</t>
  </si>
  <si>
    <t>Workbook: Other Words for Home</t>
  </si>
  <si>
    <t>Workbook: Punching the Air</t>
  </si>
  <si>
    <t>Workbook: Riding Freedom</t>
  </si>
  <si>
    <t>Workbook: Street Life: Poverty, Gangs, and a Ph. D.</t>
  </si>
  <si>
    <t>Workbook: The 57 Bus</t>
  </si>
  <si>
    <t>Workbook: The Absolutely True Diary of a Part-Time Indian</t>
  </si>
  <si>
    <t>Workbook: The Hate U Give</t>
  </si>
  <si>
    <t>Workbook: The House on Mango Street</t>
  </si>
  <si>
    <t>Workbook: The Sun Is Also a Star</t>
  </si>
  <si>
    <t>Workbook: Walk Two Moons</t>
  </si>
  <si>
    <t>Workbook: Warriors Don't Cry</t>
  </si>
  <si>
    <t>Workbook: We Beat the Street</t>
  </si>
  <si>
    <t>Workbook: Wishtree</t>
  </si>
  <si>
    <t>Workbook: With the Fire on High</t>
  </si>
  <si>
    <t>Workbook: Wonder</t>
  </si>
  <si>
    <t>STUDENT WORKBOOK SUBTOTAL</t>
  </si>
  <si>
    <t>SECTION 3: TRADE BOOKS: Classroom Sets of Novels That Accompany the Curriculum</t>
  </si>
  <si>
    <t>List Price</t>
  </si>
  <si>
    <t>Discounted Price</t>
  </si>
  <si>
    <t/>
  </si>
  <si>
    <t>9780439233842</t>
  </si>
  <si>
    <t>Any Small Goodness: A Novel of the Barrio</t>
  </si>
  <si>
    <t>Johnston, Tony</t>
  </si>
  <si>
    <t>Scholastic Paperbacks</t>
  </si>
  <si>
    <t>SCHOL</t>
  </si>
  <si>
    <t>2003</t>
  </si>
  <si>
    <t>FIC</t>
  </si>
  <si>
    <t>9781442408937</t>
  </si>
  <si>
    <t>Aristotle and Dante Discover the Secrets of the Universe</t>
  </si>
  <si>
    <t>Saenz, Benjamin Alire</t>
  </si>
  <si>
    <t>Simon &amp; Schuster Books for Young Readers</t>
  </si>
  <si>
    <t>S&amp;S</t>
  </si>
  <si>
    <t>2014</t>
  </si>
  <si>
    <t>Bud, Not Buddy</t>
  </si>
  <si>
    <t>Curtis, Christopher Paul</t>
  </si>
  <si>
    <t>Yearling Books</t>
  </si>
  <si>
    <t>PENRH</t>
  </si>
  <si>
    <t>2002</t>
  </si>
  <si>
    <t>9781416978053</t>
  </si>
  <si>
    <t>Camo Girl (Reprint)</t>
  </si>
  <si>
    <t>Magoon, Kekla</t>
  </si>
  <si>
    <t>Aladdin Paperbacks</t>
  </si>
  <si>
    <t>2012</t>
  </si>
  <si>
    <t>9780064400558</t>
  </si>
  <si>
    <t>Charlotte's Web</t>
  </si>
  <si>
    <t>White, E B, DiCamillo, Kate</t>
  </si>
  <si>
    <t>HarperCollins</t>
  </si>
  <si>
    <t>HARPE</t>
  </si>
  <si>
    <t>9780544935204</t>
  </si>
  <si>
    <t>Crossover</t>
  </si>
  <si>
    <t>Alexander, Kwame</t>
  </si>
  <si>
    <t>Houghton Mifflin</t>
  </si>
  <si>
    <t>HMH</t>
  </si>
  <si>
    <t>2019</t>
  </si>
  <si>
    <t>9780064420891</t>
  </si>
  <si>
    <t>Donavan's Word Jar</t>
  </si>
  <si>
    <t>Degross, Monalisa</t>
  </si>
  <si>
    <t>Amistad Press</t>
  </si>
  <si>
    <t>2018</t>
  </si>
  <si>
    <t>Efren Divided</t>
  </si>
  <si>
    <t xml:space="preserve">Cisneros, Ernesto </t>
  </si>
  <si>
    <t>Quill Tree Books</t>
  </si>
  <si>
    <t>9780439120425</t>
  </si>
  <si>
    <t>Esperanza Rising</t>
  </si>
  <si>
    <t>Munoz Ryan, Pam, Ryan, Pam Munoz</t>
  </si>
  <si>
    <t>Scholastic Press</t>
  </si>
  <si>
    <t>9780142415504</t>
  </si>
  <si>
    <t>Feathers</t>
  </si>
  <si>
    <t>Woodson, Jacqueline</t>
  </si>
  <si>
    <t>Puffin Books</t>
  </si>
  <si>
    <t>2010</t>
  </si>
  <si>
    <t>9781338157826</t>
  </si>
  <si>
    <t>Front Desk (Scholastic Gold)</t>
  </si>
  <si>
    <t>Yang, Kelly</t>
  </si>
  <si>
    <t>Arthur A. Levine Books</t>
  </si>
  <si>
    <t>9781481450164</t>
  </si>
  <si>
    <t>Ghost (Reprint)</t>
  </si>
  <si>
    <t>Reynolds, Jason</t>
  </si>
  <si>
    <t>Atheneum Books</t>
  </si>
  <si>
    <t>2017</t>
  </si>
  <si>
    <t>9780316262262</t>
  </si>
  <si>
    <t>Ghost Boys</t>
  </si>
  <si>
    <t>Rhodes, Jewell Parker</t>
  </si>
  <si>
    <t>Little, Brown Books for Young Readers</t>
  </si>
  <si>
    <t>HACHE</t>
  </si>
  <si>
    <t>9780307743893</t>
  </si>
  <si>
    <t>Great Cake Mystery: Precious Ramotswe's Very First Case</t>
  </si>
  <si>
    <t>Smith, Alexander McCall</t>
  </si>
  <si>
    <t>Anchor Books</t>
  </si>
  <si>
    <t>9780525515142</t>
  </si>
  <si>
    <t>Harbor Me</t>
  </si>
  <si>
    <t>2020</t>
  </si>
  <si>
    <t>9780440414803</t>
  </si>
  <si>
    <t>Holes</t>
  </si>
  <si>
    <t>Sachar, Louis</t>
  </si>
  <si>
    <t>2000</t>
  </si>
  <si>
    <t>9780312535636</t>
  </si>
  <si>
    <t>Home of the Brave</t>
  </si>
  <si>
    <t>Applegate, Katherine</t>
  </si>
  <si>
    <t>Square Fish</t>
  </si>
  <si>
    <t>MPS</t>
  </si>
  <si>
    <t>2008</t>
  </si>
  <si>
    <t>9780439023528</t>
  </si>
  <si>
    <t>Hunger Games</t>
  </si>
  <si>
    <t>Collins, Suzanne</t>
  </si>
  <si>
    <t>9780316327916</t>
  </si>
  <si>
    <t>I Am Malala: How One Girl Stood Up for Education and Changed the World (Young Readers Edition)</t>
  </si>
  <si>
    <t>Yousafzai, Malala</t>
  </si>
  <si>
    <t>2016</t>
  </si>
  <si>
    <t>B</t>
  </si>
  <si>
    <t>Indian Shoes</t>
  </si>
  <si>
    <t xml:space="preserve">Smith, Cynthia L </t>
  </si>
  <si>
    <t>Heartdrum</t>
  </si>
  <si>
    <t>Inside Out and Back Again</t>
  </si>
  <si>
    <t>Lai, Thanhha</t>
  </si>
  <si>
    <t>Isaiah Dunn Is My Hero</t>
  </si>
  <si>
    <t>Baptist, Kelly J</t>
  </si>
  <si>
    <t>Yearling</t>
  </si>
  <si>
    <t>9780142415726</t>
  </si>
  <si>
    <t>Keena Ford and the Field Trip Mix-Up</t>
  </si>
  <si>
    <t>Thomson, Melissa</t>
  </si>
  <si>
    <t>9780142413968</t>
  </si>
  <si>
    <t>Keena Ford and the Second-Grade Mix-Up</t>
  </si>
  <si>
    <t>2009</t>
  </si>
  <si>
    <t>9780142419373</t>
  </si>
  <si>
    <t>Keena Ford and the Secret Journal Mix-Up</t>
  </si>
  <si>
    <t>2011</t>
  </si>
  <si>
    <t>9781603093958</t>
  </si>
  <si>
    <t>March (Trilogy Slipcase Set)</t>
  </si>
  <si>
    <t>Lewis, John, Aydin, Andrew</t>
  </si>
  <si>
    <t>Top Shelf Productions</t>
  </si>
  <si>
    <t>9780440422143</t>
  </si>
  <si>
    <t>Mighty Miss Malone</t>
  </si>
  <si>
    <t>2013</t>
  </si>
  <si>
    <t>9780547577098</t>
  </si>
  <si>
    <t>Number the Stars</t>
  </si>
  <si>
    <t>Lowry, Lois</t>
  </si>
  <si>
    <t>9780060760908</t>
  </si>
  <si>
    <t>One Crazy Summer</t>
  </si>
  <si>
    <t>Williams-Garcia, Rita</t>
  </si>
  <si>
    <t>9780062747815</t>
  </si>
  <si>
    <t>Other Words for Home</t>
  </si>
  <si>
    <t>Warga, Jasmine</t>
  </si>
  <si>
    <t>Balzer &amp; Bray/Harperteen</t>
  </si>
  <si>
    <t>2021</t>
  </si>
  <si>
    <t>9780062996480</t>
  </si>
  <si>
    <t>Punching the Air</t>
  </si>
  <si>
    <t>Zoboi, Ibi, Salaam, Yusef</t>
  </si>
  <si>
    <t>Hardcover</t>
  </si>
  <si>
    <t>9780439087964</t>
  </si>
  <si>
    <t>Riding Freedom</t>
  </si>
  <si>
    <t>1999</t>
  </si>
  <si>
    <t>Street Life: Poverty, Gangs, and a Ph. D.</t>
  </si>
  <si>
    <t>Rios, Victor</t>
  </si>
  <si>
    <t>CreateSpace</t>
  </si>
  <si>
    <t>9780374303235</t>
  </si>
  <si>
    <t>The 57 Bus: A True Story of Two Teenagers and the Crime That Changed Their Lives</t>
  </si>
  <si>
    <t>Slater, Dashka</t>
  </si>
  <si>
    <t>Farrar, Straus and Giroux (Byr)</t>
  </si>
  <si>
    <t>9780316013697</t>
  </si>
  <si>
    <t>The Absolutely True Diary of a Part-Time Indian</t>
  </si>
  <si>
    <t>Alexie, Sherman</t>
  </si>
  <si>
    <t>9780062498533</t>
  </si>
  <si>
    <t>The Hate U Give</t>
  </si>
  <si>
    <t>Thomas, Angie</t>
  </si>
  <si>
    <t>9780679734772</t>
  </si>
  <si>
    <t>The House on Mango Street</t>
  </si>
  <si>
    <t>Cisneros, Sandra</t>
  </si>
  <si>
    <t>Vintage</t>
  </si>
  <si>
    <t>1991</t>
  </si>
  <si>
    <t>9780553496710</t>
  </si>
  <si>
    <t>The Sun Is Also a Star</t>
  </si>
  <si>
    <t>Yoon, Nicola</t>
  </si>
  <si>
    <t>Ember</t>
  </si>
  <si>
    <t>9780064405171</t>
  </si>
  <si>
    <t>Walk Two Moons</t>
  </si>
  <si>
    <t>Creech, Sharon</t>
  </si>
  <si>
    <t>9781416948827</t>
  </si>
  <si>
    <t>Warriors Don't Cry: The Searing Memoir of the Battle to Integrate Little Rock's Central High</t>
  </si>
  <si>
    <t>Beals, Melba Pattillo</t>
  </si>
  <si>
    <t>Simon Pulse</t>
  </si>
  <si>
    <t>2007</t>
  </si>
  <si>
    <t>Mass Market Paperbound</t>
  </si>
  <si>
    <t>9780142406274</t>
  </si>
  <si>
    <t>We Beat the Street: How a Friendship Pact Led to Success</t>
  </si>
  <si>
    <t>Davis, Sampson, Jenkins, George, Hunt, Rameck, Draper, Sharon</t>
  </si>
  <si>
    <t>2006</t>
  </si>
  <si>
    <t>9781250043221</t>
  </si>
  <si>
    <t>Wishtree</t>
  </si>
  <si>
    <t>Feiwel &amp; Friends</t>
  </si>
  <si>
    <t>9780062662842</t>
  </si>
  <si>
    <t>With the Fire on High</t>
  </si>
  <si>
    <t>Acevedo, Elizabeth</t>
  </si>
  <si>
    <t>9780375869020</t>
  </si>
  <si>
    <t>Wonder</t>
  </si>
  <si>
    <t>Palacio, R J</t>
  </si>
  <si>
    <t>Alfred A. Knopf Books for Young Readers</t>
  </si>
  <si>
    <t>TRADE BOOK SUBTOTAL</t>
  </si>
  <si>
    <t>SECTION 4: PROFESSIONAL DEVELOPMENT: Training, Coaching, Technical Assistance, and Other Services Provided</t>
  </si>
  <si>
    <t>Half Day Professional Development</t>
  </si>
  <si>
    <t>Technical Assistance Hours</t>
  </si>
  <si>
    <t>PD SUBTOTAL</t>
  </si>
  <si>
    <t>TOTAL PROJECT BUDGET</t>
  </si>
  <si>
    <t xml:space="preserve">Total of All Selected Teaching Materials, Student Materials, Trade Books, and Professional Development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</si>
</sst>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1">
    <font>
      <sz val="11.0"/>
      <color theme="1"/>
      <name val="Calibri"/>
      <scheme val="minor"/>
    </font>
    <font>
      <b/>
      <sz val="14.0"/>
      <color rgb="FF000000"/>
      <name val="Calibri"/>
      <scheme val="minor"/>
    </font>
    <font>
      <i/>
      <sz val="10.0"/>
      <color rgb="FF000000"/>
      <name val="Calibri"/>
      <scheme val="minor"/>
    </font>
    <font>
      <b/>
      <sz val="11.0"/>
      <color theme="1"/>
      <name val="Calibri"/>
      <scheme val="minor"/>
    </font>
    <font>
      <b/>
      <sz val="12.0"/>
      <color rgb="FF000000"/>
      <name val="Calibri"/>
      <scheme val="minor"/>
    </font>
    <font/>
    <font>
      <sz val="10.0"/>
      <color rgb="FF000000"/>
      <name val="Calibri"/>
      <scheme val="minor"/>
    </font>
    <font>
      <sz val="10.0"/>
      <color rgb="FF000000"/>
      <name val="Calibri"/>
    </font>
    <font>
      <sz val="10.0"/>
      <color theme="1"/>
      <name val="Calibri"/>
      <scheme val="minor"/>
    </font>
    <font>
      <sz val="10.0"/>
      <color rgb="FF000000"/>
      <name val="&quot;docs-Calibri&quot;"/>
    </font>
    <font>
      <sz val="11.0"/>
      <color theme="1"/>
      <name val="Calibri"/>
    </font>
    <font>
      <sz val="10.0"/>
      <color theme="1"/>
      <name val="Calibri"/>
    </font>
    <font>
      <sz val="11.0"/>
      <color rgb="FF000000"/>
      <name val="Calibri"/>
      <scheme val="minor"/>
    </font>
    <font>
      <b/>
      <sz val="12.0"/>
      <color rgb="FF000000"/>
      <name val="Helvetica Neue"/>
    </font>
    <font>
      <b/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  <font>
      <b/>
      <color theme="1"/>
      <name val="Helvetica Neue"/>
    </font>
    <font>
      <color theme="1"/>
      <name val="Helvetica Neue"/>
    </font>
    <font>
      <sz val="11.0"/>
      <color rgb="FF000000"/>
      <name val="Arial"/>
    </font>
    <font>
      <i/>
      <sz val="11.0"/>
      <color rgb="FF000000"/>
      <name val="Helvetica Neue"/>
    </font>
  </fonts>
  <fills count="8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00FF00"/>
        <bgColor rgb="FF00FF00"/>
      </patternFill>
    </fill>
  </fills>
  <borders count="15">
    <border/>
    <border>
      <right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shrinkToFit="0" vertical="top" wrapText="0"/>
    </xf>
    <xf borderId="0" fillId="0" fontId="0" numFmtId="1" xfId="0" applyAlignment="1" applyFont="1" applyNumberFormat="1">
      <alignment horizontal="left"/>
    </xf>
    <xf borderId="0" fillId="0" fontId="0" numFmtId="0" xfId="0" applyFont="1"/>
    <xf borderId="0" fillId="0" fontId="0" numFmtId="164" xfId="0" applyFont="1" applyNumberFormat="1"/>
    <xf borderId="1" fillId="0" fontId="2" numFmtId="49" xfId="0" applyAlignment="1" applyBorder="1" applyFont="1" applyNumberFormat="1">
      <alignment readingOrder="0" shrinkToFit="0" vertical="top" wrapText="0"/>
    </xf>
    <xf borderId="0" fillId="0" fontId="3" numFmtId="1" xfId="0" applyAlignment="1" applyFont="1" applyNumberFormat="1">
      <alignment horizontal="left" readingOrder="0"/>
    </xf>
    <xf borderId="0" fillId="2" fontId="0" numFmtId="0" xfId="0" applyFill="1" applyFont="1"/>
    <xf borderId="0" fillId="0" fontId="3" numFmtId="1" xfId="0" applyAlignment="1" applyFont="1" applyNumberFormat="1">
      <alignment readingOrder="0" vertical="bottom"/>
    </xf>
    <xf borderId="2" fillId="3" fontId="4" numFmtId="49" xfId="0" applyAlignment="1" applyBorder="1" applyFill="1" applyFont="1" applyNumberFormat="1">
      <alignment readingOrder="0" shrinkToFit="0" vertical="top" wrapText="0"/>
    </xf>
    <xf borderId="3" fillId="0" fontId="5" numFmtId="0" xfId="0" applyBorder="1" applyFont="1"/>
    <xf borderId="4" fillId="0" fontId="5" numFmtId="0" xfId="0" applyBorder="1" applyFont="1"/>
    <xf borderId="5" fillId="3" fontId="3" numFmtId="0" xfId="0" applyBorder="1" applyFont="1"/>
    <xf borderId="5" fillId="3" fontId="3" numFmtId="1" xfId="0" applyAlignment="1" applyBorder="1" applyFont="1" applyNumberFormat="1">
      <alignment horizontal="left"/>
    </xf>
    <xf borderId="2" fillId="3" fontId="3" numFmtId="164" xfId="0" applyBorder="1" applyFont="1" applyNumberFormat="1"/>
    <xf borderId="5" fillId="3" fontId="3" numFmtId="164" xfId="0" applyAlignment="1" applyBorder="1" applyFont="1" applyNumberFormat="1">
      <alignment readingOrder="0"/>
    </xf>
    <xf borderId="6" fillId="0" fontId="0" numFmtId="0" xfId="0" applyBorder="1" applyFont="1"/>
    <xf borderId="7" fillId="0" fontId="6" numFmtId="1" xfId="0" applyAlignment="1" applyBorder="1" applyFont="1" applyNumberFormat="1">
      <alignment horizontal="left" readingOrder="0" shrinkToFit="0" vertical="center" wrapText="1"/>
    </xf>
    <xf borderId="0" fillId="0" fontId="0" numFmtId="0" xfId="0" applyAlignment="1" applyFont="1">
      <alignment readingOrder="0"/>
    </xf>
    <xf borderId="0" fillId="0" fontId="0" numFmtId="164" xfId="0" applyAlignment="1" applyFont="1" applyNumberFormat="1">
      <alignment readingOrder="0"/>
    </xf>
    <xf borderId="0" fillId="4" fontId="0" numFmtId="164" xfId="0" applyFill="1" applyFont="1" applyNumberFormat="1"/>
    <xf borderId="8" fillId="0" fontId="0" numFmtId="0" xfId="0" applyBorder="1" applyFont="1"/>
    <xf borderId="0" fillId="0" fontId="7" numFmtId="1" xfId="0" applyAlignment="1" applyFont="1" applyNumberFormat="1">
      <alignment horizontal="left" readingOrder="0" shrinkToFit="0" vertical="center" wrapText="1"/>
    </xf>
    <xf borderId="0" fillId="2" fontId="0" numFmtId="0" xfId="0" applyAlignment="1" applyFont="1">
      <alignment readingOrder="0"/>
    </xf>
    <xf borderId="0" fillId="5" fontId="7" numFmtId="1" xfId="0" applyAlignment="1" applyFill="1" applyFont="1" applyNumberFormat="1">
      <alignment horizontal="left" readingOrder="0" shrinkToFit="0" vertical="center" wrapText="1"/>
    </xf>
    <xf borderId="0" fillId="0" fontId="8" numFmtId="1" xfId="0" applyAlignment="1" applyFont="1" applyNumberFormat="1">
      <alignment horizontal="left" readingOrder="0"/>
    </xf>
    <xf borderId="0" fillId="0" fontId="9" numFmtId="1" xfId="0" applyAlignment="1" applyFont="1" applyNumberFormat="1">
      <alignment horizontal="left" readingOrder="0"/>
    </xf>
    <xf borderId="5" fillId="0" fontId="10" numFmtId="0" xfId="0" applyAlignment="1" applyBorder="1" applyFont="1">
      <alignment vertical="bottom"/>
    </xf>
    <xf borderId="0" fillId="2" fontId="10" numFmtId="0" xfId="0" applyAlignment="1" applyFont="1">
      <alignment horizontal="right" vertical="bottom"/>
    </xf>
    <xf borderId="0" fillId="0" fontId="11" numFmtId="1" xfId="0" applyAlignment="1" applyFont="1" applyNumberFormat="1">
      <alignment horizontal="left" shrinkToFit="0" wrapText="1"/>
    </xf>
    <xf borderId="0" fillId="0" fontId="10" numFmtId="0" xfId="0" applyAlignment="1" applyFont="1">
      <alignment vertical="bottom"/>
    </xf>
    <xf borderId="0" fillId="0" fontId="10" numFmtId="164" xfId="0" applyAlignment="1" applyFont="1" applyNumberFormat="1">
      <alignment horizontal="right" vertical="bottom"/>
    </xf>
    <xf borderId="0" fillId="4" fontId="10" numFmtId="164" xfId="0" applyAlignment="1" applyFont="1" applyNumberFormat="1">
      <alignment horizontal="right" vertical="bottom"/>
    </xf>
    <xf borderId="0" fillId="0" fontId="12" numFmtId="0" xfId="0" applyFont="1"/>
    <xf borderId="0" fillId="0" fontId="6" numFmtId="1" xfId="0" applyAlignment="1" applyFont="1" applyNumberFormat="1">
      <alignment horizontal="left" readingOrder="0" shrinkToFit="0" vertical="center" wrapText="1"/>
    </xf>
    <xf borderId="0" fillId="0" fontId="7" numFmtId="1" xfId="0" applyAlignment="1" applyFont="1" applyNumberFormat="1">
      <alignment horizontal="left" readingOrder="0" shrinkToFit="0" wrapText="1"/>
    </xf>
    <xf borderId="9" fillId="0" fontId="0" numFmtId="0" xfId="0" applyBorder="1" applyFont="1"/>
    <xf borderId="10" fillId="2" fontId="0" numFmtId="0" xfId="0" applyAlignment="1" applyBorder="1" applyFont="1">
      <alignment readingOrder="0"/>
    </xf>
    <xf borderId="10" fillId="0" fontId="8" numFmtId="1" xfId="0" applyAlignment="1" applyBorder="1" applyFont="1" applyNumberFormat="1">
      <alignment horizontal="left" readingOrder="0"/>
    </xf>
    <xf borderId="10" fillId="0" fontId="0" numFmtId="0" xfId="0" applyBorder="1" applyFont="1"/>
    <xf borderId="10" fillId="0" fontId="0" numFmtId="0" xfId="0" applyAlignment="1" applyBorder="1" applyFont="1">
      <alignment readingOrder="0"/>
    </xf>
    <xf borderId="10" fillId="0" fontId="0" numFmtId="164" xfId="0" applyAlignment="1" applyBorder="1" applyFont="1" applyNumberFormat="1">
      <alignment readingOrder="0"/>
    </xf>
    <xf borderId="10" fillId="0" fontId="5" numFmtId="0" xfId="0" applyBorder="1" applyFont="1"/>
    <xf borderId="10" fillId="4" fontId="0" numFmtId="164" xfId="0" applyBorder="1" applyFont="1" applyNumberFormat="1"/>
    <xf borderId="11" fillId="0" fontId="0" numFmtId="0" xfId="0" applyBorder="1" applyFont="1"/>
    <xf borderId="2" fillId="6" fontId="0" numFmtId="0" xfId="0" applyBorder="1" applyFill="1" applyFont="1"/>
    <xf borderId="3" fillId="6" fontId="0" numFmtId="1" xfId="0" applyAlignment="1" applyBorder="1" applyFont="1" applyNumberFormat="1">
      <alignment horizontal="left"/>
    </xf>
    <xf borderId="3" fillId="6" fontId="0" numFmtId="0" xfId="0" applyBorder="1" applyFont="1"/>
    <xf borderId="3" fillId="6" fontId="3" numFmtId="164" xfId="0" applyAlignment="1" applyBorder="1" applyFont="1" applyNumberFormat="1">
      <alignment horizontal="right" readingOrder="0"/>
    </xf>
    <xf borderId="4" fillId="7" fontId="3" numFmtId="164" xfId="0" applyBorder="1" applyFill="1" applyFont="1" applyNumberFormat="1"/>
    <xf borderId="2" fillId="3" fontId="13" numFmtId="49" xfId="0" applyAlignment="1" applyBorder="1" applyFont="1" applyNumberFormat="1">
      <alignment readingOrder="0" shrinkToFit="0" vertical="top" wrapText="0"/>
    </xf>
    <xf borderId="5" fillId="3" fontId="3" numFmtId="0" xfId="0" applyAlignment="1" applyBorder="1" applyFont="1">
      <alignment readingOrder="0"/>
    </xf>
    <xf borderId="0" fillId="0" fontId="12" numFmtId="0" xfId="0" applyAlignment="1" applyFont="1">
      <alignment readingOrder="0"/>
    </xf>
    <xf borderId="10" fillId="0" fontId="7" numFmtId="1" xfId="0" applyAlignment="1" applyBorder="1" applyFont="1" applyNumberFormat="1">
      <alignment horizontal="left" readingOrder="0" shrinkToFit="0" vertical="center" wrapText="1"/>
    </xf>
    <xf borderId="12" fillId="0" fontId="10" numFmtId="0" xfId="0" applyAlignment="1" applyBorder="1" applyFont="1">
      <alignment vertical="bottom"/>
    </xf>
    <xf borderId="3" fillId="6" fontId="10" numFmtId="0" xfId="0" applyAlignment="1" applyBorder="1" applyFont="1">
      <alignment vertical="bottom"/>
    </xf>
    <xf borderId="3" fillId="6" fontId="10" numFmtId="1" xfId="0" applyAlignment="1" applyBorder="1" applyFont="1" applyNumberFormat="1">
      <alignment vertical="bottom"/>
    </xf>
    <xf borderId="3" fillId="6" fontId="14" numFmtId="164" xfId="0" applyAlignment="1" applyBorder="1" applyFont="1" applyNumberFormat="1">
      <alignment horizontal="right" readingOrder="0" vertical="bottom"/>
    </xf>
    <xf borderId="4" fillId="7" fontId="14" numFmtId="164" xfId="0" applyAlignment="1" applyBorder="1" applyFont="1" applyNumberFormat="1">
      <alignment horizontal="right" vertical="bottom"/>
    </xf>
    <xf borderId="13" fillId="0" fontId="10" numFmtId="0" xfId="0" applyAlignment="1" applyBorder="1" applyFont="1">
      <alignment vertical="bottom"/>
    </xf>
    <xf borderId="14" fillId="3" fontId="13" numFmtId="49" xfId="0" applyAlignment="1" applyBorder="1" applyFont="1" applyNumberFormat="1">
      <alignment readingOrder="0" shrinkToFit="0" vertical="top" wrapText="0"/>
    </xf>
    <xf borderId="13" fillId="0" fontId="5" numFmtId="0" xfId="0" applyBorder="1" applyFont="1"/>
    <xf borderId="12" fillId="0" fontId="5" numFmtId="0" xfId="0" applyBorder="1" applyFont="1"/>
    <xf borderId="6" fillId="3" fontId="0" numFmtId="0" xfId="0" applyBorder="1" applyFont="1"/>
    <xf borderId="0" fillId="3" fontId="0" numFmtId="0" xfId="0" applyFont="1"/>
    <xf borderId="0" fillId="3" fontId="0" numFmtId="1" xfId="0" applyAlignment="1" applyFont="1" applyNumberFormat="1">
      <alignment horizontal="left"/>
    </xf>
    <xf borderId="0" fillId="3" fontId="0" numFmtId="164" xfId="0" applyAlignment="1" applyFont="1" applyNumberFormat="1">
      <alignment readingOrder="0"/>
    </xf>
    <xf borderId="8" fillId="3" fontId="0" numFmtId="0" xfId="0" applyBorder="1" applyFont="1"/>
    <xf borderId="0" fillId="0" fontId="12" numFmtId="1" xfId="0" applyAlignment="1" applyFont="1" applyNumberFormat="1">
      <alignment horizontal="left"/>
    </xf>
    <xf borderId="0" fillId="0" fontId="0" numFmtId="1" xfId="0" applyAlignment="1" applyFont="1" applyNumberFormat="1">
      <alignment horizontal="left" readingOrder="0"/>
    </xf>
    <xf borderId="0" fillId="0" fontId="0" numFmtId="0" xfId="0" applyAlignment="1" applyFont="1">
      <alignment horizontal="left" readingOrder="0"/>
    </xf>
    <xf borderId="0" fillId="0" fontId="10" numFmtId="1" xfId="0" applyAlignment="1" applyFont="1" applyNumberFormat="1">
      <alignment horizontal="left" vertical="bottom"/>
    </xf>
    <xf borderId="0" fillId="0" fontId="10" numFmtId="0" xfId="0" applyAlignment="1" applyFont="1">
      <alignment readingOrder="0" vertical="bottom"/>
    </xf>
    <xf borderId="0" fillId="0" fontId="10" numFmtId="0" xfId="0" applyAlignment="1" applyFont="1">
      <alignment horizontal="left" readingOrder="0" vertical="bottom"/>
    </xf>
    <xf borderId="0" fillId="0" fontId="15" numFmtId="0" xfId="0" applyAlignment="1" applyFont="1">
      <alignment readingOrder="0"/>
    </xf>
    <xf borderId="10" fillId="0" fontId="0" numFmtId="1" xfId="0" applyAlignment="1" applyBorder="1" applyFont="1" applyNumberFormat="1">
      <alignment horizontal="left"/>
    </xf>
    <xf borderId="10" fillId="0" fontId="0" numFmtId="164" xfId="0" applyBorder="1" applyFont="1" applyNumberFormat="1"/>
    <xf borderId="5" fillId="3" fontId="13" numFmtId="49" xfId="0" applyAlignment="1" applyBorder="1" applyFont="1" applyNumberFormat="1">
      <alignment readingOrder="0" shrinkToFit="0" vertical="top" wrapText="0"/>
    </xf>
    <xf borderId="13" fillId="3" fontId="13" numFmtId="49" xfId="0" applyAlignment="1" applyBorder="1" applyFont="1" applyNumberFormat="1">
      <alignment readingOrder="0" shrinkToFit="0" vertical="top" wrapText="0"/>
    </xf>
    <xf borderId="12" fillId="3" fontId="13" numFmtId="49" xfId="0" applyAlignment="1" applyBorder="1" applyFont="1" applyNumberFormat="1">
      <alignment readingOrder="0" shrinkToFit="0" vertical="top" wrapText="0"/>
    </xf>
    <xf borderId="2" fillId="3" fontId="3" numFmtId="0" xfId="0" applyBorder="1" applyFont="1"/>
    <xf borderId="0" fillId="0" fontId="16" numFmtId="0" xfId="0" applyFont="1"/>
    <xf borderId="0" fillId="0" fontId="17" numFmtId="49" xfId="0" applyAlignment="1" applyFont="1" applyNumberFormat="1">
      <alignment vertical="top"/>
    </xf>
    <xf borderId="0" fillId="0" fontId="17" numFmtId="0" xfId="0" applyAlignment="1" applyFont="1">
      <alignment vertical="top"/>
    </xf>
    <xf borderId="6" fillId="0" fontId="18" numFmtId="49" xfId="0" applyAlignment="1" applyBorder="1" applyFont="1" applyNumberFormat="1">
      <alignment vertical="top"/>
    </xf>
    <xf borderId="0" fillId="2" fontId="18" numFmtId="49" xfId="0" applyAlignment="1" applyFont="1" applyNumberFormat="1">
      <alignment readingOrder="0" vertical="top"/>
    </xf>
    <xf borderId="0" fillId="0" fontId="19" numFmtId="49" xfId="0" applyAlignment="1" applyFont="1" applyNumberFormat="1">
      <alignment shrinkToFit="0" vertical="bottom" wrapText="0"/>
    </xf>
    <xf borderId="0" fillId="0" fontId="18" numFmtId="49" xfId="0" applyAlignment="1" applyFont="1" applyNumberFormat="1">
      <alignment vertical="top"/>
    </xf>
    <xf borderId="0" fillId="0" fontId="18" numFmtId="0" xfId="0" applyAlignment="1" applyFont="1">
      <alignment vertical="top"/>
    </xf>
    <xf borderId="0" fillId="0" fontId="15" numFmtId="164" xfId="0" applyAlignment="1" applyFont="1" applyNumberFormat="1">
      <alignment readingOrder="0" vertical="top"/>
    </xf>
    <xf borderId="8" fillId="4" fontId="15" numFmtId="164" xfId="0" applyAlignment="1" applyBorder="1" applyFont="1" applyNumberFormat="1">
      <alignment horizontal="right" vertical="top"/>
    </xf>
    <xf borderId="9" fillId="0" fontId="18" numFmtId="49" xfId="0" applyAlignment="1" applyBorder="1" applyFont="1" applyNumberFormat="1">
      <alignment vertical="top"/>
    </xf>
    <xf borderId="10" fillId="2" fontId="18" numFmtId="49" xfId="0" applyAlignment="1" applyBorder="1" applyFont="1" applyNumberFormat="1">
      <alignment readingOrder="0" vertical="top"/>
    </xf>
    <xf borderId="10" fillId="0" fontId="18" numFmtId="49" xfId="0" applyAlignment="1" applyBorder="1" applyFont="1" applyNumberFormat="1">
      <alignment readingOrder="0" vertical="top"/>
    </xf>
    <xf borderId="10" fillId="0" fontId="15" numFmtId="164" xfId="0" applyAlignment="1" applyBorder="1" applyFont="1" applyNumberFormat="1">
      <alignment readingOrder="0" vertical="top"/>
    </xf>
    <xf borderId="11" fillId="4" fontId="15" numFmtId="164" xfId="0" applyAlignment="1" applyBorder="1" applyFont="1" applyNumberFormat="1">
      <alignment horizontal="right" vertical="top"/>
    </xf>
    <xf borderId="12" fillId="0" fontId="10" numFmtId="49" xfId="0" applyAlignment="1" applyBorder="1" applyFont="1" applyNumberFormat="1">
      <alignment vertical="bottom"/>
    </xf>
    <xf borderId="3" fillId="6" fontId="10" numFmtId="49" xfId="0" applyAlignment="1" applyBorder="1" applyFont="1" applyNumberFormat="1">
      <alignment vertical="bottom"/>
    </xf>
    <xf borderId="3" fillId="6" fontId="14" numFmtId="164" xfId="0" applyAlignment="1" applyBorder="1" applyFont="1" applyNumberFormat="1">
      <alignment horizontal="right" readingOrder="0" shrinkToFit="0" vertical="bottom" wrapText="0"/>
    </xf>
    <xf borderId="0" fillId="0" fontId="18" numFmtId="164" xfId="0" applyAlignment="1" applyFont="1" applyNumberFormat="1">
      <alignment vertical="top"/>
    </xf>
    <xf borderId="2" fillId="3" fontId="13" numFmtId="49" xfId="0" applyAlignment="1" applyBorder="1" applyFont="1" applyNumberFormat="1">
      <alignment shrinkToFit="0" vertical="top" wrapText="0"/>
    </xf>
    <xf borderId="5" fillId="7" fontId="3" numFmtId="164" xfId="0" applyAlignment="1" applyBorder="1" applyFont="1" applyNumberFormat="1">
      <alignment horizontal="right"/>
    </xf>
    <xf borderId="2" fillId="3" fontId="20" numFmtId="2" xfId="0" applyAlignment="1" applyBorder="1" applyFont="1" applyNumberForma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9.14"/>
    <col customWidth="1" min="2" max="2" width="12.43"/>
    <col customWidth="1" min="3" max="3" width="17.71"/>
    <col customWidth="1" min="4" max="4" width="90.0"/>
    <col customWidth="1" hidden="1" min="5" max="5" width="11.86"/>
    <col customWidth="1" hidden="1" min="6" max="6" width="13.29"/>
    <col customWidth="1" hidden="1" min="7" max="7" width="10.29"/>
    <col customWidth="1" hidden="1" min="8" max="9" width="9.14"/>
    <col customWidth="1" hidden="1" min="10" max="10" width="23.86"/>
    <col customWidth="1" min="11" max="11" width="11.86"/>
    <col customWidth="1" min="12" max="12" width="18.57"/>
    <col customWidth="1" min="13" max="13" width="15.86"/>
    <col customWidth="1" hidden="1" min="14" max="14" width="20.14"/>
  </cols>
  <sheetData>
    <row r="1">
      <c r="B1" s="1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3"/>
    </row>
    <row r="2">
      <c r="B2" s="5" t="s">
        <v>1</v>
      </c>
      <c r="C2" s="2"/>
      <c r="D2" s="3"/>
      <c r="E2" s="3"/>
      <c r="F2" s="3"/>
      <c r="G2" s="3"/>
      <c r="H2" s="3"/>
      <c r="I2" s="3"/>
      <c r="J2" s="3"/>
      <c r="K2" s="4"/>
      <c r="L2" s="4"/>
      <c r="M2" s="4"/>
      <c r="N2" s="3"/>
    </row>
    <row r="3">
      <c r="A3" s="3"/>
      <c r="B3" s="3"/>
      <c r="C3" s="2"/>
      <c r="D3" s="3"/>
      <c r="E3" s="3"/>
      <c r="F3" s="3"/>
      <c r="G3" s="3"/>
      <c r="H3" s="3"/>
      <c r="I3" s="3"/>
      <c r="J3" s="3"/>
      <c r="K3" s="4"/>
      <c r="L3" s="4"/>
      <c r="M3" s="4"/>
      <c r="N3" s="3"/>
    </row>
    <row r="4">
      <c r="A4" s="3"/>
      <c r="B4" s="6" t="s">
        <v>2</v>
      </c>
      <c r="D4" s="7"/>
      <c r="E4" s="3"/>
      <c r="F4" s="3"/>
      <c r="G4" s="3"/>
      <c r="H4" s="3"/>
      <c r="I4" s="3"/>
      <c r="J4" s="3"/>
      <c r="K4" s="4"/>
      <c r="L4" s="4"/>
      <c r="M4" s="4"/>
      <c r="N4" s="3"/>
    </row>
    <row r="5">
      <c r="A5" s="3"/>
      <c r="B5" s="6" t="s">
        <v>3</v>
      </c>
      <c r="D5" s="7"/>
      <c r="E5" s="3"/>
      <c r="F5" s="3"/>
      <c r="G5" s="3"/>
      <c r="H5" s="3"/>
      <c r="I5" s="3"/>
      <c r="J5" s="3"/>
      <c r="K5" s="4"/>
      <c r="L5" s="4"/>
      <c r="M5" s="4"/>
      <c r="N5" s="3"/>
    </row>
    <row r="6">
      <c r="A6" s="3"/>
      <c r="B6" s="6" t="s">
        <v>4</v>
      </c>
      <c r="D6" s="7"/>
      <c r="E6" s="3"/>
      <c r="F6" s="3"/>
      <c r="G6" s="3"/>
      <c r="H6" s="3"/>
      <c r="I6" s="3"/>
      <c r="J6" s="3"/>
      <c r="K6" s="4"/>
      <c r="L6" s="4"/>
      <c r="M6" s="4"/>
      <c r="N6" s="3"/>
    </row>
    <row r="7">
      <c r="A7" s="3"/>
      <c r="B7" s="8" t="s">
        <v>5</v>
      </c>
      <c r="D7" s="7"/>
      <c r="E7" s="3"/>
      <c r="F7" s="3"/>
      <c r="G7" s="3"/>
      <c r="H7" s="3"/>
      <c r="I7" s="3"/>
      <c r="J7" s="3"/>
      <c r="K7" s="4"/>
      <c r="L7" s="4"/>
      <c r="M7" s="4"/>
      <c r="N7" s="3"/>
    </row>
    <row r="8">
      <c r="A8" s="3"/>
      <c r="B8" s="8" t="s">
        <v>6</v>
      </c>
      <c r="D8" s="7"/>
      <c r="E8" s="3"/>
      <c r="F8" s="3"/>
      <c r="G8" s="3"/>
      <c r="H8" s="3"/>
      <c r="I8" s="3"/>
      <c r="J8" s="3"/>
      <c r="K8" s="4"/>
      <c r="L8" s="4"/>
      <c r="M8" s="4"/>
      <c r="N8" s="3"/>
    </row>
    <row r="9" ht="15.75" customHeight="1">
      <c r="A9" s="3"/>
      <c r="B9" s="3"/>
      <c r="C9" s="2"/>
      <c r="D9" s="3"/>
      <c r="E9" s="3"/>
      <c r="F9" s="3"/>
      <c r="G9" s="3"/>
      <c r="H9" s="3"/>
      <c r="I9" s="3"/>
      <c r="J9" s="3"/>
      <c r="K9" s="4"/>
      <c r="L9" s="4"/>
      <c r="M9" s="4"/>
      <c r="N9" s="3"/>
    </row>
    <row r="10" ht="15.75" customHeight="1">
      <c r="A10" s="3"/>
      <c r="B10" s="3"/>
      <c r="C10" s="2"/>
      <c r="D10" s="3"/>
      <c r="E10" s="3"/>
      <c r="F10" s="3"/>
      <c r="G10" s="3"/>
      <c r="H10" s="3"/>
      <c r="I10" s="3"/>
      <c r="J10" s="3"/>
      <c r="K10" s="4"/>
      <c r="L10" s="4"/>
      <c r="M10" s="4"/>
      <c r="N10" s="3"/>
    </row>
    <row r="11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>
      <c r="A12" s="12" t="s">
        <v>8</v>
      </c>
      <c r="B12" s="12" t="s">
        <v>9</v>
      </c>
      <c r="C12" s="13" t="s">
        <v>10</v>
      </c>
      <c r="D12" s="12" t="s">
        <v>11</v>
      </c>
      <c r="E12" s="12" t="s">
        <v>12</v>
      </c>
      <c r="F12" s="12" t="s">
        <v>13</v>
      </c>
      <c r="G12" s="12" t="s">
        <v>14</v>
      </c>
      <c r="H12" s="12" t="s">
        <v>15</v>
      </c>
      <c r="I12" s="12" t="s">
        <v>16</v>
      </c>
      <c r="J12" s="12" t="s">
        <v>17</v>
      </c>
      <c r="K12" s="14" t="s">
        <v>18</v>
      </c>
      <c r="L12" s="11"/>
      <c r="M12" s="15" t="s">
        <v>19</v>
      </c>
      <c r="N12" s="12" t="s">
        <v>20</v>
      </c>
    </row>
    <row r="13" ht="15.75" customHeight="1">
      <c r="A13" s="16"/>
      <c r="B13" s="7"/>
      <c r="C13" s="17">
        <v>9.781938790041E12</v>
      </c>
      <c r="D13" s="18" t="s">
        <v>21</v>
      </c>
      <c r="E13" s="18" t="s">
        <v>22</v>
      </c>
      <c r="F13" s="18" t="s">
        <v>22</v>
      </c>
      <c r="G13" s="3" t="s">
        <v>23</v>
      </c>
      <c r="H13" s="18">
        <v>2020.0</v>
      </c>
      <c r="I13" s="3"/>
      <c r="J13" s="3" t="s">
        <v>24</v>
      </c>
      <c r="K13" s="19">
        <v>150.0</v>
      </c>
      <c r="M13" s="20">
        <f t="shared" ref="M13:M56" si="1">K13*B13</f>
        <v>0</v>
      </c>
      <c r="N13" s="21"/>
    </row>
    <row r="14" ht="15.75" customHeight="1">
      <c r="A14" s="16"/>
      <c r="B14" s="7"/>
      <c r="C14" s="22">
        <v>9.781938790638E12</v>
      </c>
      <c r="D14" s="3" t="s">
        <v>25</v>
      </c>
      <c r="E14" s="18" t="s">
        <v>22</v>
      </c>
      <c r="F14" s="18" t="s">
        <v>22</v>
      </c>
      <c r="G14" s="3" t="s">
        <v>23</v>
      </c>
      <c r="H14" s="18">
        <v>2020.0</v>
      </c>
      <c r="I14" s="3"/>
      <c r="J14" s="3" t="s">
        <v>24</v>
      </c>
      <c r="K14" s="19">
        <v>150.0</v>
      </c>
      <c r="M14" s="20">
        <f t="shared" si="1"/>
        <v>0</v>
      </c>
      <c r="N14" s="21"/>
    </row>
    <row r="15" ht="15.75" customHeight="1">
      <c r="A15" s="16"/>
      <c r="B15" s="23"/>
      <c r="C15" s="24">
        <v>9.781938790003E12</v>
      </c>
      <c r="D15" s="3" t="s">
        <v>26</v>
      </c>
      <c r="E15" s="18" t="s">
        <v>22</v>
      </c>
      <c r="F15" s="18" t="s">
        <v>22</v>
      </c>
      <c r="G15" s="3" t="s">
        <v>23</v>
      </c>
      <c r="H15" s="18">
        <v>2020.0</v>
      </c>
      <c r="I15" s="3"/>
      <c r="J15" s="3" t="s">
        <v>24</v>
      </c>
      <c r="K15" s="19">
        <v>150.0</v>
      </c>
      <c r="M15" s="20">
        <f t="shared" si="1"/>
        <v>0</v>
      </c>
      <c r="N15" s="21"/>
    </row>
    <row r="16" ht="15.75" customHeight="1">
      <c r="A16" s="16"/>
      <c r="B16" s="7"/>
      <c r="C16" s="22">
        <v>9.78193879043E12</v>
      </c>
      <c r="D16" s="18" t="s">
        <v>27</v>
      </c>
      <c r="E16" s="18" t="s">
        <v>22</v>
      </c>
      <c r="F16" s="18" t="s">
        <v>22</v>
      </c>
      <c r="G16" s="3" t="s">
        <v>23</v>
      </c>
      <c r="H16" s="18">
        <v>2020.0</v>
      </c>
      <c r="I16" s="3"/>
      <c r="J16" s="3" t="s">
        <v>24</v>
      </c>
      <c r="K16" s="19">
        <v>150.0</v>
      </c>
      <c r="M16" s="20">
        <f t="shared" si="1"/>
        <v>0</v>
      </c>
      <c r="N16" s="21"/>
    </row>
    <row r="17" ht="15.75" customHeight="1">
      <c r="A17" s="16"/>
      <c r="B17" s="7"/>
      <c r="C17" s="22">
        <v>9.781938790133E12</v>
      </c>
      <c r="D17" s="3" t="s">
        <v>28</v>
      </c>
      <c r="E17" s="18" t="s">
        <v>22</v>
      </c>
      <c r="F17" s="18" t="s">
        <v>22</v>
      </c>
      <c r="G17" s="3" t="s">
        <v>23</v>
      </c>
      <c r="H17" s="18">
        <v>2020.0</v>
      </c>
      <c r="I17" s="3"/>
      <c r="J17" s="3" t="s">
        <v>24</v>
      </c>
      <c r="K17" s="19">
        <v>150.0</v>
      </c>
      <c r="M17" s="20">
        <f t="shared" si="1"/>
        <v>0</v>
      </c>
      <c r="N17" s="21"/>
    </row>
    <row r="18" ht="15.75" customHeight="1">
      <c r="A18" s="16"/>
      <c r="B18" s="7"/>
      <c r="C18" s="25">
        <v>9.781938790478E12</v>
      </c>
      <c r="D18" s="3" t="s">
        <v>29</v>
      </c>
      <c r="E18" s="18" t="s">
        <v>22</v>
      </c>
      <c r="F18" s="18" t="s">
        <v>22</v>
      </c>
      <c r="G18" s="3" t="s">
        <v>23</v>
      </c>
      <c r="H18" s="18">
        <v>2020.0</v>
      </c>
      <c r="I18" s="3"/>
      <c r="J18" s="3" t="s">
        <v>24</v>
      </c>
      <c r="K18" s="19">
        <v>150.0</v>
      </c>
      <c r="M18" s="20">
        <f t="shared" si="1"/>
        <v>0</v>
      </c>
      <c r="N18" s="21"/>
    </row>
    <row r="19" ht="15.75" customHeight="1">
      <c r="A19" s="16"/>
      <c r="B19" s="7"/>
      <c r="C19" s="26">
        <v>9.781938790096E12</v>
      </c>
      <c r="D19" s="3" t="s">
        <v>30</v>
      </c>
      <c r="E19" s="18" t="s">
        <v>22</v>
      </c>
      <c r="F19" s="18" t="s">
        <v>22</v>
      </c>
      <c r="G19" s="3" t="s">
        <v>23</v>
      </c>
      <c r="H19" s="18">
        <v>2020.0</v>
      </c>
      <c r="I19" s="3"/>
      <c r="J19" s="3" t="s">
        <v>24</v>
      </c>
      <c r="K19" s="19">
        <v>150.0</v>
      </c>
      <c r="M19" s="20">
        <f t="shared" si="1"/>
        <v>0</v>
      </c>
      <c r="N19" s="21"/>
    </row>
    <row r="20" ht="15.75" customHeight="1">
      <c r="A20" s="16"/>
      <c r="B20" s="7"/>
      <c r="C20" s="22">
        <v>9.781938790584E12</v>
      </c>
      <c r="D20" s="18" t="s">
        <v>31</v>
      </c>
      <c r="E20" s="18" t="s">
        <v>22</v>
      </c>
      <c r="F20" s="18" t="s">
        <v>22</v>
      </c>
      <c r="G20" s="3" t="s">
        <v>23</v>
      </c>
      <c r="H20" s="18">
        <v>2020.0</v>
      </c>
      <c r="I20" s="3"/>
      <c r="J20" s="3" t="s">
        <v>24</v>
      </c>
      <c r="K20" s="19">
        <v>150.0</v>
      </c>
      <c r="M20" s="20">
        <f t="shared" si="1"/>
        <v>0</v>
      </c>
      <c r="N20" s="21"/>
    </row>
    <row r="21" ht="15.75" customHeight="1">
      <c r="A21" s="16"/>
      <c r="B21" s="7"/>
      <c r="C21" s="22">
        <v>9.781938790379E12</v>
      </c>
      <c r="D21" s="3" t="s">
        <v>32</v>
      </c>
      <c r="E21" s="18" t="s">
        <v>22</v>
      </c>
      <c r="F21" s="18" t="s">
        <v>22</v>
      </c>
      <c r="G21" s="3" t="s">
        <v>23</v>
      </c>
      <c r="H21" s="18">
        <v>2020.0</v>
      </c>
      <c r="I21" s="3"/>
      <c r="J21" s="3" t="s">
        <v>24</v>
      </c>
      <c r="K21" s="19">
        <v>150.0</v>
      </c>
      <c r="M21" s="20">
        <f t="shared" si="1"/>
        <v>0</v>
      </c>
      <c r="N21" s="21"/>
    </row>
    <row r="22" ht="15.75" customHeight="1">
      <c r="A22" s="16"/>
      <c r="B22" s="7"/>
      <c r="C22" s="22">
        <v>9.781938790454E12</v>
      </c>
      <c r="D22" s="3" t="s">
        <v>33</v>
      </c>
      <c r="E22" s="18" t="s">
        <v>22</v>
      </c>
      <c r="F22" s="18" t="s">
        <v>22</v>
      </c>
      <c r="G22" s="3" t="s">
        <v>23</v>
      </c>
      <c r="H22" s="18">
        <v>2020.0</v>
      </c>
      <c r="I22" s="3"/>
      <c r="J22" s="3" t="s">
        <v>24</v>
      </c>
      <c r="K22" s="19">
        <v>150.0</v>
      </c>
      <c r="M22" s="20">
        <f t="shared" si="1"/>
        <v>0</v>
      </c>
      <c r="N22" s="21"/>
    </row>
    <row r="23" ht="15.75" customHeight="1">
      <c r="A23" s="16"/>
      <c r="B23" s="23"/>
      <c r="C23" s="25">
        <v>9.781938790423E12</v>
      </c>
      <c r="D23" s="18" t="s">
        <v>34</v>
      </c>
      <c r="E23" s="18" t="s">
        <v>22</v>
      </c>
      <c r="F23" s="18" t="s">
        <v>22</v>
      </c>
      <c r="G23" s="3" t="s">
        <v>23</v>
      </c>
      <c r="H23" s="18">
        <v>2021.0</v>
      </c>
      <c r="I23" s="3"/>
      <c r="J23" s="3" t="s">
        <v>24</v>
      </c>
      <c r="K23" s="19">
        <v>150.0</v>
      </c>
      <c r="M23" s="20">
        <f t="shared" si="1"/>
        <v>0</v>
      </c>
      <c r="N23" s="21"/>
    </row>
    <row r="24" ht="15.75" customHeight="1">
      <c r="A24" s="16"/>
      <c r="B24" s="7"/>
      <c r="C24" s="25">
        <v>9.781938790553E12</v>
      </c>
      <c r="D24" s="18" t="s">
        <v>35</v>
      </c>
      <c r="E24" s="18" t="s">
        <v>22</v>
      </c>
      <c r="F24" s="18" t="s">
        <v>22</v>
      </c>
      <c r="G24" s="3" t="s">
        <v>23</v>
      </c>
      <c r="H24" s="18">
        <v>2020.0</v>
      </c>
      <c r="I24" s="3"/>
      <c r="J24" s="3" t="s">
        <v>24</v>
      </c>
      <c r="K24" s="19">
        <v>150.0</v>
      </c>
      <c r="M24" s="20">
        <f t="shared" si="1"/>
        <v>0</v>
      </c>
      <c r="N24" s="21"/>
    </row>
    <row r="25" ht="15.75" customHeight="1">
      <c r="A25" s="16"/>
      <c r="B25" s="7"/>
      <c r="C25" s="22">
        <v>9.781938790928E12</v>
      </c>
      <c r="D25" s="3" t="s">
        <v>36</v>
      </c>
      <c r="E25" s="18" t="s">
        <v>22</v>
      </c>
      <c r="F25" s="18" t="s">
        <v>22</v>
      </c>
      <c r="G25" s="3" t="s">
        <v>23</v>
      </c>
      <c r="H25" s="18">
        <v>2020.0</v>
      </c>
      <c r="I25" s="3"/>
      <c r="J25" s="3" t="s">
        <v>24</v>
      </c>
      <c r="K25" s="19">
        <v>150.0</v>
      </c>
      <c r="M25" s="20">
        <f t="shared" si="1"/>
        <v>0</v>
      </c>
      <c r="N25" s="21"/>
    </row>
    <row r="26" ht="15.75" customHeight="1">
      <c r="A26" s="16"/>
      <c r="B26" s="7"/>
      <c r="C26" s="22">
        <v>9.781938790416E12</v>
      </c>
      <c r="D26" s="18" t="s">
        <v>37</v>
      </c>
      <c r="E26" s="18" t="s">
        <v>22</v>
      </c>
      <c r="F26" s="18" t="s">
        <v>22</v>
      </c>
      <c r="G26" s="3" t="s">
        <v>23</v>
      </c>
      <c r="H26" s="18">
        <v>2020.0</v>
      </c>
      <c r="I26" s="3"/>
      <c r="J26" s="3" t="s">
        <v>24</v>
      </c>
      <c r="K26" s="19">
        <v>150.0</v>
      </c>
      <c r="M26" s="20">
        <f t="shared" si="1"/>
        <v>0</v>
      </c>
      <c r="N26" s="21"/>
    </row>
    <row r="27" ht="15.75" customHeight="1">
      <c r="A27" s="16"/>
      <c r="B27" s="7"/>
      <c r="C27" s="22">
        <v>9.781938790744E12</v>
      </c>
      <c r="D27" s="3" t="s">
        <v>38</v>
      </c>
      <c r="E27" s="18" t="s">
        <v>22</v>
      </c>
      <c r="F27" s="18" t="s">
        <v>22</v>
      </c>
      <c r="G27" s="3" t="s">
        <v>23</v>
      </c>
      <c r="H27" s="18">
        <v>2020.0</v>
      </c>
      <c r="I27" s="3"/>
      <c r="J27" s="3" t="s">
        <v>24</v>
      </c>
      <c r="K27" s="19">
        <v>150.0</v>
      </c>
      <c r="M27" s="20">
        <f t="shared" si="1"/>
        <v>0</v>
      </c>
      <c r="N27" s="21"/>
    </row>
    <row r="28" ht="15.75" customHeight="1">
      <c r="A28" s="16"/>
      <c r="B28" s="23"/>
      <c r="C28" s="22">
        <v>9.781938790034E12</v>
      </c>
      <c r="D28" s="3" t="s">
        <v>39</v>
      </c>
      <c r="E28" s="18" t="s">
        <v>22</v>
      </c>
      <c r="F28" s="18" t="s">
        <v>22</v>
      </c>
      <c r="G28" s="3" t="s">
        <v>23</v>
      </c>
      <c r="H28" s="18">
        <v>2020.0</v>
      </c>
      <c r="I28" s="3"/>
      <c r="J28" s="3" t="s">
        <v>24</v>
      </c>
      <c r="K28" s="19">
        <v>150.0</v>
      </c>
      <c r="M28" s="20">
        <f t="shared" si="1"/>
        <v>0</v>
      </c>
      <c r="N28" s="21"/>
    </row>
    <row r="29" ht="15.75" customHeight="1">
      <c r="A29" s="16"/>
      <c r="B29" s="7"/>
      <c r="C29" s="22">
        <v>9.781938790355E12</v>
      </c>
      <c r="D29" s="3" t="s">
        <v>40</v>
      </c>
      <c r="E29" s="18" t="s">
        <v>22</v>
      </c>
      <c r="F29" s="18" t="s">
        <v>22</v>
      </c>
      <c r="G29" s="3" t="s">
        <v>23</v>
      </c>
      <c r="H29" s="18">
        <v>2020.0</v>
      </c>
      <c r="I29" s="3"/>
      <c r="J29" s="3" t="s">
        <v>24</v>
      </c>
      <c r="K29" s="19">
        <v>150.0</v>
      </c>
      <c r="M29" s="20">
        <f t="shared" si="1"/>
        <v>0</v>
      </c>
      <c r="N29" s="21"/>
    </row>
    <row r="30" ht="15.75" customHeight="1">
      <c r="A30" s="16"/>
      <c r="B30" s="7"/>
      <c r="C30" s="25">
        <v>9.781938790072E12</v>
      </c>
      <c r="D30" s="3" t="s">
        <v>41</v>
      </c>
      <c r="E30" s="18" t="s">
        <v>22</v>
      </c>
      <c r="F30" s="18" t="s">
        <v>22</v>
      </c>
      <c r="G30" s="3" t="s">
        <v>23</v>
      </c>
      <c r="H30" s="18">
        <v>2020.0</v>
      </c>
      <c r="I30" s="3"/>
      <c r="J30" s="3" t="s">
        <v>24</v>
      </c>
      <c r="K30" s="19">
        <v>150.0</v>
      </c>
      <c r="M30" s="20">
        <f t="shared" si="1"/>
        <v>0</v>
      </c>
      <c r="N30" s="21"/>
    </row>
    <row r="31" ht="15.75" customHeight="1">
      <c r="A31" s="16"/>
      <c r="B31" s="7"/>
      <c r="C31" s="22">
        <v>9.781938790577E12</v>
      </c>
      <c r="D31" s="18" t="s">
        <v>42</v>
      </c>
      <c r="E31" s="18" t="s">
        <v>22</v>
      </c>
      <c r="F31" s="18" t="s">
        <v>22</v>
      </c>
      <c r="G31" s="3" t="s">
        <v>23</v>
      </c>
      <c r="H31" s="18">
        <v>2020.0</v>
      </c>
      <c r="I31" s="3"/>
      <c r="J31" s="3" t="s">
        <v>24</v>
      </c>
      <c r="K31" s="19">
        <v>150.0</v>
      </c>
      <c r="M31" s="20">
        <f t="shared" si="1"/>
        <v>0</v>
      </c>
      <c r="N31" s="21"/>
    </row>
    <row r="32" ht="15.75" customHeight="1">
      <c r="A32" s="27"/>
      <c r="B32" s="28"/>
      <c r="C32" s="29">
        <v>9.781938790645E12</v>
      </c>
      <c r="D32" s="30" t="s">
        <v>43</v>
      </c>
      <c r="E32" s="18" t="s">
        <v>22</v>
      </c>
      <c r="F32" s="18" t="s">
        <v>22</v>
      </c>
      <c r="G32" s="3" t="s">
        <v>23</v>
      </c>
      <c r="H32" s="18">
        <v>2020.0</v>
      </c>
      <c r="I32" s="3"/>
      <c r="J32" s="3" t="s">
        <v>24</v>
      </c>
      <c r="K32" s="31">
        <v>150.0</v>
      </c>
      <c r="M32" s="32">
        <f t="shared" si="1"/>
        <v>0</v>
      </c>
      <c r="N32" s="27"/>
    </row>
    <row r="33" ht="15.75" customHeight="1">
      <c r="A33" s="16"/>
      <c r="B33" s="7"/>
      <c r="C33" s="22">
        <v>9.781938790171E12</v>
      </c>
      <c r="D33" s="33" t="s">
        <v>44</v>
      </c>
      <c r="E33" s="18" t="s">
        <v>22</v>
      </c>
      <c r="F33" s="18" t="s">
        <v>22</v>
      </c>
      <c r="G33" s="3" t="s">
        <v>23</v>
      </c>
      <c r="H33" s="18">
        <v>2020.0</v>
      </c>
      <c r="I33" s="3"/>
      <c r="J33" s="3" t="s">
        <v>24</v>
      </c>
      <c r="K33" s="19">
        <v>150.0</v>
      </c>
      <c r="M33" s="20">
        <f t="shared" si="1"/>
        <v>0</v>
      </c>
      <c r="N33" s="21"/>
    </row>
    <row r="34" ht="15.75" customHeight="1">
      <c r="A34" s="16"/>
      <c r="B34" s="23"/>
      <c r="C34" s="34">
        <v>9.781938790522E12</v>
      </c>
      <c r="D34" s="18" t="s">
        <v>45</v>
      </c>
      <c r="E34" s="18" t="s">
        <v>22</v>
      </c>
      <c r="F34" s="18" t="s">
        <v>22</v>
      </c>
      <c r="G34" s="3" t="s">
        <v>23</v>
      </c>
      <c r="H34" s="18">
        <v>2020.0</v>
      </c>
      <c r="I34" s="3"/>
      <c r="J34" s="3" t="s">
        <v>24</v>
      </c>
      <c r="K34" s="19">
        <v>150.0</v>
      </c>
      <c r="M34" s="20">
        <f t="shared" si="1"/>
        <v>0</v>
      </c>
      <c r="N34" s="21"/>
    </row>
    <row r="35" ht="15.75" customHeight="1">
      <c r="A35" s="16"/>
      <c r="B35" s="7"/>
      <c r="C35" s="35">
        <v>9.781938790164E12</v>
      </c>
      <c r="D35" s="3" t="s">
        <v>46</v>
      </c>
      <c r="E35" s="18" t="s">
        <v>22</v>
      </c>
      <c r="F35" s="18" t="s">
        <v>22</v>
      </c>
      <c r="G35" s="3" t="s">
        <v>23</v>
      </c>
      <c r="H35" s="18">
        <v>2020.0</v>
      </c>
      <c r="I35" s="3"/>
      <c r="J35" s="3" t="s">
        <v>24</v>
      </c>
      <c r="K35" s="19">
        <v>150.0</v>
      </c>
      <c r="M35" s="20">
        <f t="shared" si="1"/>
        <v>0</v>
      </c>
      <c r="N35" s="21"/>
    </row>
    <row r="36" ht="15.75" customHeight="1">
      <c r="A36" s="16"/>
      <c r="B36" s="7"/>
      <c r="C36" s="35">
        <v>9.781938790089E12</v>
      </c>
      <c r="D36" s="3" t="s">
        <v>47</v>
      </c>
      <c r="E36" s="18" t="s">
        <v>22</v>
      </c>
      <c r="F36" s="18" t="s">
        <v>22</v>
      </c>
      <c r="G36" s="3" t="s">
        <v>23</v>
      </c>
      <c r="H36" s="18">
        <v>2020.0</v>
      </c>
      <c r="I36" s="3"/>
      <c r="J36" s="3" t="s">
        <v>24</v>
      </c>
      <c r="K36" s="19">
        <v>150.0</v>
      </c>
      <c r="M36" s="20">
        <f t="shared" si="1"/>
        <v>0</v>
      </c>
      <c r="N36" s="21"/>
    </row>
    <row r="37" ht="15.75" customHeight="1">
      <c r="A37" s="16"/>
      <c r="B37" s="7"/>
      <c r="C37" s="35">
        <v>9.781938790119E12</v>
      </c>
      <c r="D37" s="3" t="s">
        <v>48</v>
      </c>
      <c r="E37" s="18" t="s">
        <v>22</v>
      </c>
      <c r="F37" s="18" t="s">
        <v>22</v>
      </c>
      <c r="G37" s="3" t="s">
        <v>23</v>
      </c>
      <c r="H37" s="18">
        <v>2020.0</v>
      </c>
      <c r="I37" s="3"/>
      <c r="J37" s="3" t="s">
        <v>24</v>
      </c>
      <c r="K37" s="19">
        <v>150.0</v>
      </c>
      <c r="M37" s="20">
        <f t="shared" si="1"/>
        <v>0</v>
      </c>
      <c r="N37" s="21"/>
    </row>
    <row r="38" ht="15.75" customHeight="1">
      <c r="A38" s="16"/>
      <c r="B38" s="7"/>
      <c r="C38" s="22">
        <v>9.781938790652E12</v>
      </c>
      <c r="D38" s="18" t="s">
        <v>49</v>
      </c>
      <c r="E38" s="18" t="s">
        <v>22</v>
      </c>
      <c r="F38" s="18" t="s">
        <v>22</v>
      </c>
      <c r="G38" s="3" t="s">
        <v>23</v>
      </c>
      <c r="H38" s="18">
        <v>2020.0</v>
      </c>
      <c r="I38" s="3"/>
      <c r="J38" s="3" t="s">
        <v>24</v>
      </c>
      <c r="K38" s="19">
        <v>150.0</v>
      </c>
      <c r="M38" s="20">
        <f t="shared" si="1"/>
        <v>0</v>
      </c>
      <c r="N38" s="21"/>
    </row>
    <row r="39" ht="15.75" customHeight="1">
      <c r="A39" s="16"/>
      <c r="B39" s="7"/>
      <c r="C39" s="22">
        <v>9.781938790393E12</v>
      </c>
      <c r="D39" s="3" t="s">
        <v>50</v>
      </c>
      <c r="E39" s="18" t="s">
        <v>22</v>
      </c>
      <c r="F39" s="18" t="s">
        <v>22</v>
      </c>
      <c r="G39" s="3" t="s">
        <v>23</v>
      </c>
      <c r="H39" s="18">
        <v>2020.0</v>
      </c>
      <c r="I39" s="3"/>
      <c r="J39" s="3" t="s">
        <v>24</v>
      </c>
      <c r="K39" s="19">
        <v>150.0</v>
      </c>
      <c r="M39" s="20">
        <f t="shared" si="1"/>
        <v>0</v>
      </c>
      <c r="N39" s="21"/>
    </row>
    <row r="40" ht="15.75" customHeight="1">
      <c r="A40" s="16"/>
      <c r="B40" s="7"/>
      <c r="C40" s="25">
        <v>9.781938790515E12</v>
      </c>
      <c r="D40" s="3" t="s">
        <v>51</v>
      </c>
      <c r="E40" s="18" t="s">
        <v>22</v>
      </c>
      <c r="F40" s="18" t="s">
        <v>22</v>
      </c>
      <c r="G40" s="3" t="s">
        <v>23</v>
      </c>
      <c r="H40" s="18">
        <v>2020.0</v>
      </c>
      <c r="I40" s="3"/>
      <c r="J40" s="3" t="s">
        <v>24</v>
      </c>
      <c r="K40" s="19">
        <v>150.0</v>
      </c>
      <c r="M40" s="20">
        <f t="shared" si="1"/>
        <v>0</v>
      </c>
      <c r="N40" s="21"/>
    </row>
    <row r="41" ht="15.75" customHeight="1">
      <c r="A41" s="16"/>
      <c r="B41" s="7"/>
      <c r="C41" s="22">
        <v>9.781938790065E12</v>
      </c>
      <c r="D41" s="3" t="s">
        <v>52</v>
      </c>
      <c r="E41" s="18" t="s">
        <v>22</v>
      </c>
      <c r="F41" s="18" t="s">
        <v>22</v>
      </c>
      <c r="G41" s="3" t="s">
        <v>23</v>
      </c>
      <c r="H41" s="18">
        <v>2020.0</v>
      </c>
      <c r="I41" s="3"/>
      <c r="J41" s="3" t="s">
        <v>24</v>
      </c>
      <c r="K41" s="19">
        <v>150.0</v>
      </c>
      <c r="M41" s="20">
        <f t="shared" si="1"/>
        <v>0</v>
      </c>
      <c r="N41" s="21"/>
    </row>
    <row r="42" ht="15.75" customHeight="1">
      <c r="A42" s="16"/>
      <c r="B42" s="7"/>
      <c r="C42" s="22">
        <v>9.781938790782E12</v>
      </c>
      <c r="D42" s="3" t="s">
        <v>53</v>
      </c>
      <c r="E42" s="18" t="s">
        <v>22</v>
      </c>
      <c r="F42" s="18" t="s">
        <v>22</v>
      </c>
      <c r="G42" s="3" t="s">
        <v>23</v>
      </c>
      <c r="H42" s="18">
        <v>2021.0</v>
      </c>
      <c r="I42" s="3"/>
      <c r="J42" s="3" t="s">
        <v>24</v>
      </c>
      <c r="K42" s="19">
        <v>150.0</v>
      </c>
      <c r="M42" s="20">
        <f t="shared" si="1"/>
        <v>0</v>
      </c>
      <c r="N42" s="21"/>
    </row>
    <row r="43" ht="15.75" customHeight="1">
      <c r="A43" s="16"/>
      <c r="B43" s="7"/>
      <c r="C43" s="22">
        <v>9.781938790249E12</v>
      </c>
      <c r="D43" s="3" t="s">
        <v>54</v>
      </c>
      <c r="E43" s="18" t="s">
        <v>22</v>
      </c>
      <c r="F43" s="18" t="s">
        <v>22</v>
      </c>
      <c r="G43" s="3" t="s">
        <v>23</v>
      </c>
      <c r="H43" s="18">
        <v>2021.0</v>
      </c>
      <c r="I43" s="3"/>
      <c r="J43" s="3" t="s">
        <v>24</v>
      </c>
      <c r="K43" s="19">
        <v>150.0</v>
      </c>
      <c r="M43" s="20">
        <f t="shared" si="1"/>
        <v>0</v>
      </c>
      <c r="N43" s="21"/>
    </row>
    <row r="44" ht="15.75" customHeight="1">
      <c r="A44" s="16"/>
      <c r="B44" s="7"/>
      <c r="C44" s="22">
        <v>9.781938790058E12</v>
      </c>
      <c r="D44" s="3" t="s">
        <v>55</v>
      </c>
      <c r="E44" s="18" t="s">
        <v>22</v>
      </c>
      <c r="F44" s="18" t="s">
        <v>22</v>
      </c>
      <c r="G44" s="3" t="s">
        <v>23</v>
      </c>
      <c r="H44" s="18">
        <v>2020.0</v>
      </c>
      <c r="I44" s="3"/>
      <c r="J44" s="3" t="s">
        <v>24</v>
      </c>
      <c r="K44" s="19">
        <v>150.0</v>
      </c>
      <c r="M44" s="20">
        <f t="shared" si="1"/>
        <v>0</v>
      </c>
      <c r="N44" s="21"/>
    </row>
    <row r="45" ht="15.75" customHeight="1">
      <c r="A45" s="16"/>
      <c r="B45" s="7"/>
      <c r="C45" s="22">
        <v>9.781938790126E12</v>
      </c>
      <c r="D45" s="3" t="s">
        <v>56</v>
      </c>
      <c r="E45" s="18" t="s">
        <v>22</v>
      </c>
      <c r="F45" s="18" t="s">
        <v>22</v>
      </c>
      <c r="G45" s="3" t="s">
        <v>23</v>
      </c>
      <c r="H45" s="18">
        <v>2020.0</v>
      </c>
      <c r="I45" s="3"/>
      <c r="J45" s="3" t="s">
        <v>24</v>
      </c>
      <c r="K45" s="19">
        <v>150.0</v>
      </c>
      <c r="M45" s="20">
        <f t="shared" si="1"/>
        <v>0</v>
      </c>
      <c r="N45" s="21"/>
    </row>
    <row r="46" ht="15.75" customHeight="1">
      <c r="A46" s="16"/>
      <c r="B46" s="7"/>
      <c r="C46" s="22">
        <v>9.781938790591E12</v>
      </c>
      <c r="D46" s="18" t="s">
        <v>57</v>
      </c>
      <c r="E46" s="18" t="s">
        <v>22</v>
      </c>
      <c r="F46" s="18" t="s">
        <v>22</v>
      </c>
      <c r="G46" s="3" t="s">
        <v>23</v>
      </c>
      <c r="H46" s="18">
        <v>2020.0</v>
      </c>
      <c r="I46" s="3"/>
      <c r="J46" s="3" t="s">
        <v>24</v>
      </c>
      <c r="K46" s="19">
        <v>150.0</v>
      </c>
      <c r="M46" s="20">
        <f t="shared" si="1"/>
        <v>0</v>
      </c>
      <c r="N46" s="21"/>
    </row>
    <row r="47" ht="15.75" customHeight="1">
      <c r="A47" s="16"/>
      <c r="B47" s="7"/>
      <c r="C47" s="22">
        <v>9.781938790027E12</v>
      </c>
      <c r="D47" s="18" t="s">
        <v>58</v>
      </c>
      <c r="E47" s="18" t="s">
        <v>22</v>
      </c>
      <c r="F47" s="18" t="s">
        <v>22</v>
      </c>
      <c r="G47" s="3" t="s">
        <v>23</v>
      </c>
      <c r="H47" s="18">
        <v>2020.0</v>
      </c>
      <c r="I47" s="3"/>
      <c r="J47" s="3" t="s">
        <v>24</v>
      </c>
      <c r="K47" s="19">
        <v>150.0</v>
      </c>
      <c r="M47" s="20">
        <f t="shared" si="1"/>
        <v>0</v>
      </c>
      <c r="N47" s="21"/>
    </row>
    <row r="48" ht="15.75" customHeight="1">
      <c r="A48" s="16"/>
      <c r="B48" s="7"/>
      <c r="C48" s="22">
        <v>9.781938790676E12</v>
      </c>
      <c r="D48" s="18" t="s">
        <v>59</v>
      </c>
      <c r="E48" s="18" t="s">
        <v>22</v>
      </c>
      <c r="F48" s="18" t="s">
        <v>22</v>
      </c>
      <c r="G48" s="3" t="s">
        <v>23</v>
      </c>
      <c r="H48" s="18">
        <v>2020.0</v>
      </c>
      <c r="I48" s="3"/>
      <c r="J48" s="3" t="s">
        <v>24</v>
      </c>
      <c r="K48" s="19">
        <v>150.0</v>
      </c>
      <c r="M48" s="20">
        <f t="shared" si="1"/>
        <v>0</v>
      </c>
      <c r="N48" s="21"/>
    </row>
    <row r="49" ht="15.75" customHeight="1">
      <c r="A49" s="16"/>
      <c r="B49" s="7"/>
      <c r="C49" s="22">
        <v>9.781938790102E12</v>
      </c>
      <c r="D49" s="18" t="s">
        <v>60</v>
      </c>
      <c r="E49" s="18" t="s">
        <v>22</v>
      </c>
      <c r="F49" s="18" t="s">
        <v>22</v>
      </c>
      <c r="G49" s="3" t="s">
        <v>23</v>
      </c>
      <c r="H49" s="18">
        <v>2020.0</v>
      </c>
      <c r="I49" s="3"/>
      <c r="J49" s="3" t="s">
        <v>24</v>
      </c>
      <c r="K49" s="19">
        <v>150.0</v>
      </c>
      <c r="M49" s="20">
        <f t="shared" si="1"/>
        <v>0</v>
      </c>
      <c r="N49" s="21"/>
    </row>
    <row r="50" ht="15.75" customHeight="1">
      <c r="A50" s="16"/>
      <c r="B50" s="7"/>
      <c r="C50" s="22">
        <v>9.781938790706E12</v>
      </c>
      <c r="D50" s="18" t="s">
        <v>61</v>
      </c>
      <c r="E50" s="18" t="s">
        <v>22</v>
      </c>
      <c r="F50" s="18" t="s">
        <v>22</v>
      </c>
      <c r="G50" s="3" t="s">
        <v>23</v>
      </c>
      <c r="H50" s="18">
        <v>2020.0</v>
      </c>
      <c r="I50" s="3"/>
      <c r="J50" s="3" t="s">
        <v>24</v>
      </c>
      <c r="K50" s="19">
        <v>150.0</v>
      </c>
      <c r="M50" s="20">
        <f t="shared" si="1"/>
        <v>0</v>
      </c>
      <c r="N50" s="21"/>
    </row>
    <row r="51" ht="15.75" customHeight="1">
      <c r="A51" s="16"/>
      <c r="B51" s="7"/>
      <c r="C51" s="22">
        <v>9.78193879001E12</v>
      </c>
      <c r="D51" s="3" t="s">
        <v>62</v>
      </c>
      <c r="E51" s="18" t="s">
        <v>22</v>
      </c>
      <c r="F51" s="18" t="s">
        <v>22</v>
      </c>
      <c r="G51" s="3" t="s">
        <v>23</v>
      </c>
      <c r="H51" s="18">
        <v>2020.0</v>
      </c>
      <c r="I51" s="3"/>
      <c r="J51" s="3" t="s">
        <v>24</v>
      </c>
      <c r="K51" s="19">
        <v>150.0</v>
      </c>
      <c r="M51" s="20">
        <f t="shared" si="1"/>
        <v>0</v>
      </c>
      <c r="N51" s="21"/>
    </row>
    <row r="52" ht="15.75" customHeight="1">
      <c r="A52" s="16"/>
      <c r="B52" s="7"/>
      <c r="C52" s="22">
        <v>9.781938790614E12</v>
      </c>
      <c r="D52" s="18" t="s">
        <v>63</v>
      </c>
      <c r="E52" s="18" t="s">
        <v>22</v>
      </c>
      <c r="F52" s="18" t="s">
        <v>22</v>
      </c>
      <c r="G52" s="3" t="s">
        <v>23</v>
      </c>
      <c r="H52" s="18">
        <v>2020.0</v>
      </c>
      <c r="I52" s="3"/>
      <c r="J52" s="3" t="s">
        <v>24</v>
      </c>
      <c r="K52" s="19">
        <v>150.0</v>
      </c>
      <c r="M52" s="20">
        <f t="shared" si="1"/>
        <v>0</v>
      </c>
      <c r="N52" s="21"/>
    </row>
    <row r="53" ht="15.75" customHeight="1">
      <c r="A53" s="16"/>
      <c r="B53" s="7"/>
      <c r="C53" s="25">
        <v>9.78193879085E12</v>
      </c>
      <c r="D53" s="18" t="s">
        <v>64</v>
      </c>
      <c r="E53" s="18" t="s">
        <v>22</v>
      </c>
      <c r="F53" s="18" t="s">
        <v>22</v>
      </c>
      <c r="G53" s="3" t="s">
        <v>23</v>
      </c>
      <c r="H53" s="18">
        <v>2020.0</v>
      </c>
      <c r="I53" s="3"/>
      <c r="J53" s="3" t="s">
        <v>24</v>
      </c>
      <c r="K53" s="19">
        <v>150.0</v>
      </c>
      <c r="M53" s="20">
        <f t="shared" si="1"/>
        <v>0</v>
      </c>
      <c r="N53" s="21"/>
    </row>
    <row r="54" ht="15.75" customHeight="1">
      <c r="A54" s="16"/>
      <c r="B54" s="7"/>
      <c r="C54" s="25">
        <v>9.78193879072E12</v>
      </c>
      <c r="D54" s="3" t="s">
        <v>65</v>
      </c>
      <c r="E54" s="18" t="s">
        <v>22</v>
      </c>
      <c r="F54" s="18" t="s">
        <v>22</v>
      </c>
      <c r="G54" s="3" t="s">
        <v>23</v>
      </c>
      <c r="H54" s="18">
        <v>2020.0</v>
      </c>
      <c r="I54" s="3"/>
      <c r="J54" s="3" t="s">
        <v>24</v>
      </c>
      <c r="K54" s="19">
        <v>150.0</v>
      </c>
      <c r="M54" s="20">
        <f t="shared" si="1"/>
        <v>0</v>
      </c>
      <c r="N54" s="21"/>
    </row>
    <row r="55" ht="15.75" customHeight="1">
      <c r="A55" s="16"/>
      <c r="B55" s="7"/>
      <c r="C55" s="25">
        <v>9.781938790768E12</v>
      </c>
      <c r="D55" s="3" t="s">
        <v>66</v>
      </c>
      <c r="E55" s="18" t="s">
        <v>22</v>
      </c>
      <c r="F55" s="18" t="s">
        <v>22</v>
      </c>
      <c r="G55" s="3" t="s">
        <v>23</v>
      </c>
      <c r="H55" s="18">
        <v>2020.0</v>
      </c>
      <c r="I55" s="3"/>
      <c r="J55" s="3" t="s">
        <v>24</v>
      </c>
      <c r="K55" s="19">
        <v>150.0</v>
      </c>
      <c r="M55" s="20">
        <f t="shared" si="1"/>
        <v>0</v>
      </c>
      <c r="N55" s="21"/>
    </row>
    <row r="56" ht="15.75" customHeight="1">
      <c r="A56" s="36"/>
      <c r="B56" s="37"/>
      <c r="C56" s="38">
        <v>9.781938790492E12</v>
      </c>
      <c r="D56" s="39" t="s">
        <v>67</v>
      </c>
      <c r="E56" s="40" t="s">
        <v>22</v>
      </c>
      <c r="F56" s="40" t="s">
        <v>22</v>
      </c>
      <c r="G56" s="39" t="s">
        <v>23</v>
      </c>
      <c r="H56" s="40">
        <v>2020.0</v>
      </c>
      <c r="I56" s="39"/>
      <c r="J56" s="39" t="s">
        <v>24</v>
      </c>
      <c r="K56" s="41">
        <v>150.0</v>
      </c>
      <c r="L56" s="42"/>
      <c r="M56" s="43">
        <f t="shared" si="1"/>
        <v>0</v>
      </c>
      <c r="N56" s="44"/>
    </row>
    <row r="57" ht="15.75" customHeight="1">
      <c r="A57" s="3"/>
      <c r="B57" s="45"/>
      <c r="C57" s="46"/>
      <c r="D57" s="47"/>
      <c r="E57" s="47"/>
      <c r="F57" s="47"/>
      <c r="G57" s="47"/>
      <c r="H57" s="47"/>
      <c r="I57" s="47"/>
      <c r="J57" s="47"/>
      <c r="K57" s="48" t="s">
        <v>68</v>
      </c>
      <c r="L57" s="10"/>
      <c r="M57" s="49">
        <f>sum(M13:M56)</f>
        <v>0</v>
      </c>
      <c r="N57" s="3"/>
    </row>
    <row r="58" ht="15.75" customHeight="1">
      <c r="A58" s="3"/>
      <c r="B58" s="3"/>
      <c r="C58" s="2"/>
      <c r="D58" s="3"/>
      <c r="E58" s="3"/>
      <c r="F58" s="3"/>
      <c r="G58" s="3"/>
      <c r="H58" s="3"/>
      <c r="I58" s="3"/>
      <c r="J58" s="3"/>
      <c r="K58" s="4"/>
      <c r="L58" s="4"/>
      <c r="M58" s="4"/>
      <c r="N58" s="3"/>
    </row>
    <row r="59">
      <c r="A59" s="50" t="s">
        <v>69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</row>
    <row r="60">
      <c r="A60" s="12" t="s">
        <v>8</v>
      </c>
      <c r="B60" s="51" t="s">
        <v>70</v>
      </c>
      <c r="C60" s="13" t="s">
        <v>10</v>
      </c>
      <c r="D60" s="12" t="s">
        <v>11</v>
      </c>
      <c r="E60" s="12" t="s">
        <v>12</v>
      </c>
      <c r="F60" s="12" t="s">
        <v>13</v>
      </c>
      <c r="G60" s="12" t="s">
        <v>14</v>
      </c>
      <c r="H60" s="12" t="s">
        <v>15</v>
      </c>
      <c r="I60" s="12" t="s">
        <v>16</v>
      </c>
      <c r="J60" s="12" t="s">
        <v>17</v>
      </c>
      <c r="K60" s="14" t="s">
        <v>18</v>
      </c>
      <c r="L60" s="11"/>
      <c r="M60" s="15" t="s">
        <v>19</v>
      </c>
      <c r="N60" s="12" t="s">
        <v>20</v>
      </c>
    </row>
    <row r="61" ht="15.75" customHeight="1">
      <c r="A61" s="16"/>
      <c r="B61" s="7"/>
      <c r="C61" s="25">
        <v>9.781938790805E12</v>
      </c>
      <c r="D61" s="18" t="s">
        <v>71</v>
      </c>
      <c r="E61" s="18" t="s">
        <v>22</v>
      </c>
      <c r="F61" s="18" t="s">
        <v>22</v>
      </c>
      <c r="G61" s="3" t="s">
        <v>72</v>
      </c>
      <c r="H61" s="18">
        <v>2020.0</v>
      </c>
      <c r="I61" s="3"/>
      <c r="J61" s="3" t="s">
        <v>24</v>
      </c>
      <c r="K61" s="19">
        <v>20.0</v>
      </c>
      <c r="M61" s="20">
        <f>B61*K61</f>
        <v>0</v>
      </c>
      <c r="N61" s="21"/>
    </row>
    <row r="62" ht="15.75" customHeight="1">
      <c r="A62" s="16"/>
      <c r="B62" s="7"/>
      <c r="C62" s="22">
        <v>9.781938790973E12</v>
      </c>
      <c r="D62" s="3" t="s">
        <v>73</v>
      </c>
      <c r="E62" s="18" t="s">
        <v>22</v>
      </c>
      <c r="F62" s="18" t="s">
        <v>22</v>
      </c>
      <c r="G62" s="3" t="s">
        <v>72</v>
      </c>
      <c r="H62" s="18">
        <v>2020.0</v>
      </c>
      <c r="I62" s="3"/>
      <c r="J62" s="3" t="s">
        <v>24</v>
      </c>
      <c r="K62" s="19">
        <v>20.0</v>
      </c>
      <c r="M62" s="20">
        <f>K62*B62</f>
        <v>0</v>
      </c>
      <c r="N62" s="21"/>
    </row>
    <row r="63" ht="15.75" customHeight="1">
      <c r="A63" s="16"/>
      <c r="B63" s="7"/>
      <c r="C63" s="22">
        <v>9.781938790485E12</v>
      </c>
      <c r="D63" s="3" t="s">
        <v>74</v>
      </c>
      <c r="E63" s="18" t="s">
        <v>22</v>
      </c>
      <c r="F63" s="18" t="s">
        <v>22</v>
      </c>
      <c r="G63" s="3" t="s">
        <v>72</v>
      </c>
      <c r="H63" s="18">
        <v>2020.0</v>
      </c>
      <c r="I63" s="3"/>
      <c r="J63" s="3" t="s">
        <v>24</v>
      </c>
      <c r="K63" s="19">
        <v>20.0</v>
      </c>
      <c r="M63" s="20">
        <f>B63*K63</f>
        <v>0</v>
      </c>
      <c r="N63" s="21"/>
    </row>
    <row r="64" ht="15.75" customHeight="1">
      <c r="A64" s="16"/>
      <c r="B64" s="7"/>
      <c r="C64" s="22">
        <v>9.781938790331E12</v>
      </c>
      <c r="D64" s="18" t="s">
        <v>75</v>
      </c>
      <c r="E64" s="18" t="s">
        <v>22</v>
      </c>
      <c r="F64" s="18" t="s">
        <v>22</v>
      </c>
      <c r="G64" s="3" t="s">
        <v>72</v>
      </c>
      <c r="H64" s="18">
        <v>2020.0</v>
      </c>
      <c r="I64" s="3"/>
      <c r="J64" s="3" t="s">
        <v>24</v>
      </c>
      <c r="K64" s="19">
        <v>20.0</v>
      </c>
      <c r="M64" s="20">
        <f>K64*B64</f>
        <v>0</v>
      </c>
      <c r="N64" s="21"/>
    </row>
    <row r="65" ht="15.75" customHeight="1">
      <c r="A65" s="16"/>
      <c r="B65" s="7"/>
      <c r="C65" s="22">
        <v>9.781938790461E12</v>
      </c>
      <c r="D65" s="3" t="s">
        <v>76</v>
      </c>
      <c r="E65" s="18" t="s">
        <v>22</v>
      </c>
      <c r="F65" s="18" t="s">
        <v>22</v>
      </c>
      <c r="G65" s="3" t="s">
        <v>72</v>
      </c>
      <c r="H65" s="18">
        <v>2020.0</v>
      </c>
      <c r="I65" s="3"/>
      <c r="J65" s="3" t="s">
        <v>24</v>
      </c>
      <c r="K65" s="19">
        <v>20.0</v>
      </c>
      <c r="M65" s="20">
        <f>B65*K65</f>
        <v>0</v>
      </c>
      <c r="N65" s="21"/>
    </row>
    <row r="66" ht="15.75" customHeight="1">
      <c r="A66" s="16"/>
      <c r="B66" s="7"/>
      <c r="C66" s="22">
        <v>9.781938790881E12</v>
      </c>
      <c r="D66" s="3" t="s">
        <v>77</v>
      </c>
      <c r="E66" s="18" t="s">
        <v>22</v>
      </c>
      <c r="F66" s="18" t="s">
        <v>22</v>
      </c>
      <c r="G66" s="3" t="s">
        <v>72</v>
      </c>
      <c r="H66" s="18">
        <v>2020.0</v>
      </c>
      <c r="I66" s="3"/>
      <c r="J66" s="3" t="s">
        <v>24</v>
      </c>
      <c r="K66" s="19">
        <v>20.0</v>
      </c>
      <c r="M66" s="20">
        <f>K66*B66</f>
        <v>0</v>
      </c>
      <c r="N66" s="21"/>
    </row>
    <row r="67" ht="15.75" customHeight="1">
      <c r="A67" s="16"/>
      <c r="B67" s="7"/>
      <c r="C67" s="22">
        <v>9.781938790218E12</v>
      </c>
      <c r="D67" s="3" t="s">
        <v>78</v>
      </c>
      <c r="E67" s="18" t="s">
        <v>22</v>
      </c>
      <c r="F67" s="18" t="s">
        <v>22</v>
      </c>
      <c r="G67" s="3" t="s">
        <v>72</v>
      </c>
      <c r="H67" s="18">
        <v>2020.0</v>
      </c>
      <c r="I67" s="3"/>
      <c r="J67" s="3" t="s">
        <v>24</v>
      </c>
      <c r="K67" s="19">
        <v>20.0</v>
      </c>
      <c r="M67" s="20">
        <f t="shared" ref="M67:M68" si="2">B67*K67</f>
        <v>0</v>
      </c>
      <c r="N67" s="21"/>
    </row>
    <row r="68" ht="15.75" customHeight="1">
      <c r="A68" s="16"/>
      <c r="B68" s="7"/>
      <c r="C68" s="22">
        <v>9.781938790607E12</v>
      </c>
      <c r="D68" s="18" t="s">
        <v>79</v>
      </c>
      <c r="E68" s="18" t="s">
        <v>22</v>
      </c>
      <c r="F68" s="18" t="s">
        <v>22</v>
      </c>
      <c r="G68" s="3" t="s">
        <v>72</v>
      </c>
      <c r="H68" s="18">
        <v>2020.0</v>
      </c>
      <c r="I68" s="3"/>
      <c r="J68" s="3" t="s">
        <v>24</v>
      </c>
      <c r="K68" s="19">
        <v>20.0</v>
      </c>
      <c r="M68" s="20">
        <f t="shared" si="2"/>
        <v>0</v>
      </c>
      <c r="N68" s="21"/>
    </row>
    <row r="69" ht="15.75" customHeight="1">
      <c r="A69" s="16"/>
      <c r="B69" s="7"/>
      <c r="C69" s="22">
        <v>9.781938790256E12</v>
      </c>
      <c r="D69" s="3" t="s">
        <v>80</v>
      </c>
      <c r="E69" s="18" t="s">
        <v>22</v>
      </c>
      <c r="F69" s="18" t="s">
        <v>22</v>
      </c>
      <c r="G69" s="3" t="s">
        <v>72</v>
      </c>
      <c r="H69" s="18">
        <v>2020.0</v>
      </c>
      <c r="I69" s="3"/>
      <c r="J69" s="3" t="s">
        <v>24</v>
      </c>
      <c r="K69" s="19">
        <v>20.0</v>
      </c>
      <c r="M69" s="20">
        <f>K69*B69</f>
        <v>0</v>
      </c>
      <c r="N69" s="21"/>
    </row>
    <row r="70" ht="15.75" customHeight="1">
      <c r="A70" s="16"/>
      <c r="B70" s="7"/>
      <c r="C70" s="22">
        <v>9.781938790287E12</v>
      </c>
      <c r="D70" s="3" t="s">
        <v>81</v>
      </c>
      <c r="E70" s="18" t="s">
        <v>22</v>
      </c>
      <c r="F70" s="18" t="s">
        <v>22</v>
      </c>
      <c r="G70" s="3" t="s">
        <v>72</v>
      </c>
      <c r="H70" s="18">
        <v>2020.0</v>
      </c>
      <c r="I70" s="3"/>
      <c r="J70" s="3" t="s">
        <v>24</v>
      </c>
      <c r="K70" s="19">
        <v>20.0</v>
      </c>
      <c r="M70" s="20">
        <f>B70*K70</f>
        <v>0</v>
      </c>
      <c r="N70" s="21"/>
    </row>
    <row r="71" ht="15.75" customHeight="1">
      <c r="A71" s="16"/>
      <c r="B71" s="7"/>
      <c r="C71" s="22">
        <v>9.781938790447E12</v>
      </c>
      <c r="D71" s="18" t="s">
        <v>82</v>
      </c>
      <c r="E71" s="18" t="s">
        <v>22</v>
      </c>
      <c r="F71" s="18" t="s">
        <v>22</v>
      </c>
      <c r="G71" s="3" t="s">
        <v>72</v>
      </c>
      <c r="H71" s="18">
        <v>2021.0</v>
      </c>
      <c r="I71" s="3"/>
      <c r="J71" s="3" t="s">
        <v>24</v>
      </c>
      <c r="K71" s="19">
        <v>20.0</v>
      </c>
      <c r="M71" s="20">
        <f>K71*B71</f>
        <v>0</v>
      </c>
      <c r="N71" s="21"/>
    </row>
    <row r="72" ht="15.75" customHeight="1">
      <c r="A72" s="16"/>
      <c r="B72" s="7"/>
      <c r="C72" s="25">
        <v>9.781938790997E12</v>
      </c>
      <c r="D72" s="18" t="s">
        <v>83</v>
      </c>
      <c r="E72" s="18" t="s">
        <v>22</v>
      </c>
      <c r="F72" s="18" t="s">
        <v>22</v>
      </c>
      <c r="G72" s="3" t="s">
        <v>72</v>
      </c>
      <c r="H72" s="18">
        <v>2020.0</v>
      </c>
      <c r="I72" s="3"/>
      <c r="J72" s="3" t="s">
        <v>24</v>
      </c>
      <c r="K72" s="19">
        <v>20.0</v>
      </c>
      <c r="M72" s="20">
        <f>B72*K72</f>
        <v>0</v>
      </c>
      <c r="N72" s="21"/>
    </row>
    <row r="73" ht="15.75" customHeight="1">
      <c r="A73" s="16"/>
      <c r="B73" s="7"/>
      <c r="C73" s="22">
        <v>9.781938790959E12</v>
      </c>
      <c r="D73" s="3" t="s">
        <v>84</v>
      </c>
      <c r="E73" s="18" t="s">
        <v>22</v>
      </c>
      <c r="F73" s="18" t="s">
        <v>22</v>
      </c>
      <c r="G73" s="3" t="s">
        <v>72</v>
      </c>
      <c r="H73" s="18">
        <v>2020.0</v>
      </c>
      <c r="I73" s="3"/>
      <c r="J73" s="3" t="s">
        <v>24</v>
      </c>
      <c r="K73" s="19">
        <v>20.0</v>
      </c>
      <c r="M73" s="20">
        <f>K73*B73</f>
        <v>0</v>
      </c>
      <c r="N73" s="21"/>
    </row>
    <row r="74" ht="15.75" customHeight="1">
      <c r="A74" s="16"/>
      <c r="B74" s="7"/>
      <c r="C74" s="22">
        <v>9.78193879014E12</v>
      </c>
      <c r="D74" s="18" t="s">
        <v>85</v>
      </c>
      <c r="E74" s="18" t="s">
        <v>22</v>
      </c>
      <c r="F74" s="18" t="s">
        <v>22</v>
      </c>
      <c r="G74" s="3" t="s">
        <v>72</v>
      </c>
      <c r="H74" s="18">
        <v>2020.0</v>
      </c>
      <c r="I74" s="3"/>
      <c r="J74" s="3" t="s">
        <v>24</v>
      </c>
      <c r="K74" s="19">
        <v>20.0</v>
      </c>
      <c r="M74" s="20">
        <f>B74*K74</f>
        <v>0</v>
      </c>
      <c r="N74" s="21"/>
    </row>
    <row r="75" ht="15.75" customHeight="1">
      <c r="A75" s="16"/>
      <c r="B75" s="7"/>
      <c r="C75" s="22">
        <v>9.78193879098E12</v>
      </c>
      <c r="D75" s="3" t="s">
        <v>86</v>
      </c>
      <c r="E75" s="18" t="s">
        <v>22</v>
      </c>
      <c r="F75" s="18" t="s">
        <v>22</v>
      </c>
      <c r="G75" s="3" t="s">
        <v>72</v>
      </c>
      <c r="H75" s="18">
        <v>2020.0</v>
      </c>
      <c r="I75" s="3"/>
      <c r="J75" s="3" t="s">
        <v>24</v>
      </c>
      <c r="K75" s="19">
        <v>20.0</v>
      </c>
      <c r="M75" s="20">
        <f t="shared" ref="M75:M76" si="3">K75*B75</f>
        <v>0</v>
      </c>
      <c r="N75" s="21"/>
    </row>
    <row r="76" ht="15.75" customHeight="1">
      <c r="A76" s="16"/>
      <c r="B76" s="7"/>
      <c r="C76" s="22">
        <v>9.781938790263E12</v>
      </c>
      <c r="D76" s="3" t="s">
        <v>87</v>
      </c>
      <c r="E76" s="18" t="s">
        <v>22</v>
      </c>
      <c r="F76" s="18" t="s">
        <v>22</v>
      </c>
      <c r="G76" s="3" t="s">
        <v>72</v>
      </c>
      <c r="H76" s="18">
        <v>2020.0</v>
      </c>
      <c r="I76" s="3"/>
      <c r="J76" s="3" t="s">
        <v>24</v>
      </c>
      <c r="K76" s="19">
        <v>20.0</v>
      </c>
      <c r="M76" s="20">
        <f t="shared" si="3"/>
        <v>0</v>
      </c>
      <c r="N76" s="21"/>
    </row>
    <row r="77" ht="15.75" customHeight="1">
      <c r="A77" s="16"/>
      <c r="B77" s="7"/>
      <c r="C77" s="22">
        <v>9.781938790201E12</v>
      </c>
      <c r="D77" s="3" t="s">
        <v>88</v>
      </c>
      <c r="E77" s="18" t="s">
        <v>22</v>
      </c>
      <c r="F77" s="18" t="s">
        <v>22</v>
      </c>
      <c r="G77" s="3" t="s">
        <v>72</v>
      </c>
      <c r="H77" s="18">
        <v>2020.0</v>
      </c>
      <c r="I77" s="3"/>
      <c r="J77" s="3" t="s">
        <v>24</v>
      </c>
      <c r="K77" s="19">
        <v>20.0</v>
      </c>
      <c r="M77" s="20">
        <f t="shared" ref="M77:M78" si="4">B77*K77</f>
        <v>0</v>
      </c>
      <c r="N77" s="21"/>
    </row>
    <row r="78" ht="15.75" customHeight="1">
      <c r="A78" s="16"/>
      <c r="B78" s="7"/>
      <c r="C78" s="22">
        <v>9.781938790294E12</v>
      </c>
      <c r="D78" s="3" t="s">
        <v>89</v>
      </c>
      <c r="E78" s="18" t="s">
        <v>22</v>
      </c>
      <c r="F78" s="18" t="s">
        <v>22</v>
      </c>
      <c r="G78" s="3" t="s">
        <v>72</v>
      </c>
      <c r="H78" s="18">
        <v>2020.0</v>
      </c>
      <c r="I78" s="3"/>
      <c r="J78" s="3" t="s">
        <v>24</v>
      </c>
      <c r="K78" s="19">
        <v>20.0</v>
      </c>
      <c r="M78" s="20">
        <f t="shared" si="4"/>
        <v>0</v>
      </c>
      <c r="N78" s="21"/>
    </row>
    <row r="79" ht="15.75" customHeight="1">
      <c r="A79" s="16"/>
      <c r="B79" s="7"/>
      <c r="C79" s="22">
        <v>9.781938790867E12</v>
      </c>
      <c r="D79" s="18" t="s">
        <v>90</v>
      </c>
      <c r="E79" s="18" t="s">
        <v>22</v>
      </c>
      <c r="F79" s="18" t="s">
        <v>22</v>
      </c>
      <c r="G79" s="3" t="s">
        <v>72</v>
      </c>
      <c r="H79" s="18">
        <v>2020.0</v>
      </c>
      <c r="I79" s="3"/>
      <c r="J79" s="3" t="s">
        <v>24</v>
      </c>
      <c r="K79" s="19">
        <v>20.0</v>
      </c>
      <c r="M79" s="20">
        <f t="shared" ref="M79:M80" si="5">K79*B79</f>
        <v>0</v>
      </c>
      <c r="N79" s="21"/>
    </row>
    <row r="80" ht="15.75" customHeight="1">
      <c r="A80" s="16"/>
      <c r="B80" s="7"/>
      <c r="C80" s="22">
        <v>9.781938790669E12</v>
      </c>
      <c r="D80" s="52" t="s">
        <v>91</v>
      </c>
      <c r="E80" s="18" t="s">
        <v>22</v>
      </c>
      <c r="F80" s="18" t="s">
        <v>22</v>
      </c>
      <c r="G80" s="3" t="s">
        <v>72</v>
      </c>
      <c r="H80" s="18">
        <v>2020.0</v>
      </c>
      <c r="I80" s="3"/>
      <c r="J80" s="3" t="s">
        <v>24</v>
      </c>
      <c r="K80" s="19">
        <v>20.0</v>
      </c>
      <c r="M80" s="20">
        <f t="shared" si="5"/>
        <v>0</v>
      </c>
      <c r="N80" s="21"/>
    </row>
    <row r="81" ht="15.75" customHeight="1">
      <c r="A81" s="16"/>
      <c r="B81" s="7"/>
      <c r="C81" s="22">
        <v>9.781938790409E12</v>
      </c>
      <c r="D81" s="33" t="s">
        <v>92</v>
      </c>
      <c r="E81" s="18" t="s">
        <v>22</v>
      </c>
      <c r="F81" s="18" t="s">
        <v>22</v>
      </c>
      <c r="G81" s="3" t="s">
        <v>72</v>
      </c>
      <c r="H81" s="18">
        <v>2020.0</v>
      </c>
      <c r="I81" s="3"/>
      <c r="J81" s="3" t="s">
        <v>24</v>
      </c>
      <c r="K81" s="19">
        <v>20.0</v>
      </c>
      <c r="M81" s="20">
        <f t="shared" ref="M81:M82" si="6">B81*K81</f>
        <v>0</v>
      </c>
      <c r="N81" s="21"/>
    </row>
    <row r="82" ht="15.75" customHeight="1">
      <c r="A82" s="16"/>
      <c r="B82" s="23"/>
      <c r="C82" s="22">
        <v>9.78193879056E12</v>
      </c>
      <c r="D82" s="18" t="s">
        <v>93</v>
      </c>
      <c r="E82" s="18" t="s">
        <v>22</v>
      </c>
      <c r="F82" s="18" t="s">
        <v>22</v>
      </c>
      <c r="G82" s="3" t="s">
        <v>72</v>
      </c>
      <c r="H82" s="18">
        <v>2020.0</v>
      </c>
      <c r="I82" s="3"/>
      <c r="J82" s="3" t="s">
        <v>24</v>
      </c>
      <c r="K82" s="19">
        <v>20.0</v>
      </c>
      <c r="M82" s="20">
        <f t="shared" si="6"/>
        <v>0</v>
      </c>
      <c r="N82" s="21"/>
    </row>
    <row r="83" ht="15.75" customHeight="1">
      <c r="A83" s="16"/>
      <c r="B83" s="7"/>
      <c r="C83" s="22">
        <v>9.781938790317E12</v>
      </c>
      <c r="D83" s="3" t="s">
        <v>94</v>
      </c>
      <c r="E83" s="18" t="s">
        <v>22</v>
      </c>
      <c r="F83" s="18" t="s">
        <v>22</v>
      </c>
      <c r="G83" s="3" t="s">
        <v>72</v>
      </c>
      <c r="H83" s="18">
        <v>2020.0</v>
      </c>
      <c r="I83" s="3"/>
      <c r="J83" s="3" t="s">
        <v>24</v>
      </c>
      <c r="K83" s="19">
        <v>20.0</v>
      </c>
      <c r="M83" s="20">
        <f>K83*B83</f>
        <v>0</v>
      </c>
      <c r="N83" s="21"/>
    </row>
    <row r="84" ht="15.75" customHeight="1">
      <c r="A84" s="16"/>
      <c r="B84" s="7"/>
      <c r="C84" s="22">
        <v>9.7819387903E12</v>
      </c>
      <c r="D84" s="3" t="s">
        <v>95</v>
      </c>
      <c r="E84" s="18" t="s">
        <v>22</v>
      </c>
      <c r="F84" s="18" t="s">
        <v>22</v>
      </c>
      <c r="G84" s="3" t="s">
        <v>72</v>
      </c>
      <c r="H84" s="18">
        <v>2020.0</v>
      </c>
      <c r="I84" s="3"/>
      <c r="J84" s="3" t="s">
        <v>24</v>
      </c>
      <c r="K84" s="19">
        <v>20.0</v>
      </c>
      <c r="M84" s="20">
        <f>B84*K84</f>
        <v>0</v>
      </c>
      <c r="N84" s="21"/>
    </row>
    <row r="85" ht="15.75" customHeight="1">
      <c r="A85" s="16"/>
      <c r="B85" s="7"/>
      <c r="C85" s="22">
        <v>9.781938790324E12</v>
      </c>
      <c r="D85" s="3" t="s">
        <v>96</v>
      </c>
      <c r="E85" s="18" t="s">
        <v>22</v>
      </c>
      <c r="F85" s="18" t="s">
        <v>22</v>
      </c>
      <c r="G85" s="3" t="s">
        <v>72</v>
      </c>
      <c r="H85" s="18">
        <v>2020.0</v>
      </c>
      <c r="I85" s="3"/>
      <c r="J85" s="3" t="s">
        <v>24</v>
      </c>
      <c r="K85" s="19">
        <v>20.0</v>
      </c>
      <c r="M85" s="20">
        <f>K85*B85</f>
        <v>0</v>
      </c>
      <c r="N85" s="21"/>
    </row>
    <row r="86" ht="15.75" customHeight="1">
      <c r="A86" s="16"/>
      <c r="B86" s="23"/>
      <c r="C86" s="22">
        <v>9.781938790874E12</v>
      </c>
      <c r="D86" s="18" t="s">
        <v>97</v>
      </c>
      <c r="E86" s="18" t="s">
        <v>22</v>
      </c>
      <c r="F86" s="18" t="s">
        <v>22</v>
      </c>
      <c r="G86" s="3" t="s">
        <v>72</v>
      </c>
      <c r="H86" s="18">
        <v>2020.0</v>
      </c>
      <c r="I86" s="3"/>
      <c r="J86" s="3" t="s">
        <v>24</v>
      </c>
      <c r="K86" s="19">
        <v>20.0</v>
      </c>
      <c r="M86" s="20">
        <f>B86*K86</f>
        <v>0</v>
      </c>
      <c r="N86" s="21"/>
    </row>
    <row r="87" ht="15.75" customHeight="1">
      <c r="A87" s="16"/>
      <c r="B87" s="7"/>
      <c r="C87" s="22">
        <v>9.781938790508E12</v>
      </c>
      <c r="D87" s="3" t="s">
        <v>98</v>
      </c>
      <c r="E87" s="18" t="s">
        <v>22</v>
      </c>
      <c r="F87" s="18" t="s">
        <v>22</v>
      </c>
      <c r="G87" s="3" t="s">
        <v>72</v>
      </c>
      <c r="H87" s="18">
        <v>2020.0</v>
      </c>
      <c r="I87" s="3"/>
      <c r="J87" s="3" t="s">
        <v>24</v>
      </c>
      <c r="K87" s="19">
        <v>20.0</v>
      </c>
      <c r="M87" s="20">
        <f>K87*B87</f>
        <v>0</v>
      </c>
      <c r="N87" s="21"/>
    </row>
    <row r="88" ht="15.75" customHeight="1">
      <c r="A88" s="16"/>
      <c r="B88" s="7"/>
      <c r="C88" s="22">
        <v>9.781938790232E12</v>
      </c>
      <c r="D88" s="3" t="s">
        <v>99</v>
      </c>
      <c r="E88" s="18" t="s">
        <v>22</v>
      </c>
      <c r="F88" s="18" t="s">
        <v>22</v>
      </c>
      <c r="G88" s="3" t="s">
        <v>72</v>
      </c>
      <c r="H88" s="18">
        <v>2020.0</v>
      </c>
      <c r="I88" s="3"/>
      <c r="J88" s="3" t="s">
        <v>24</v>
      </c>
      <c r="K88" s="19">
        <v>20.0</v>
      </c>
      <c r="M88" s="20">
        <f>B88*K88</f>
        <v>0</v>
      </c>
      <c r="N88" s="21"/>
    </row>
    <row r="89" ht="15.75" customHeight="1">
      <c r="A89" s="16"/>
      <c r="B89" s="7"/>
      <c r="C89" s="22">
        <v>9.781938790904E12</v>
      </c>
      <c r="D89" s="3" t="s">
        <v>100</v>
      </c>
      <c r="E89" s="18" t="s">
        <v>22</v>
      </c>
      <c r="F89" s="18" t="s">
        <v>22</v>
      </c>
      <c r="G89" s="3" t="s">
        <v>72</v>
      </c>
      <c r="H89" s="18">
        <v>2020.0</v>
      </c>
      <c r="I89" s="3"/>
      <c r="J89" s="3" t="s">
        <v>24</v>
      </c>
      <c r="K89" s="19">
        <v>20.0</v>
      </c>
      <c r="M89" s="20">
        <f>K89*B89</f>
        <v>0</v>
      </c>
      <c r="N89" s="21"/>
    </row>
    <row r="90" ht="15.75" customHeight="1">
      <c r="A90" s="16"/>
      <c r="B90" s="7"/>
      <c r="C90" s="22">
        <v>9.781938790195E12</v>
      </c>
      <c r="D90" s="3" t="s">
        <v>101</v>
      </c>
      <c r="E90" s="18" t="s">
        <v>22</v>
      </c>
      <c r="F90" s="18" t="s">
        <v>22</v>
      </c>
      <c r="G90" s="3" t="s">
        <v>72</v>
      </c>
      <c r="H90" s="18">
        <v>2021.0</v>
      </c>
      <c r="I90" s="3"/>
      <c r="J90" s="3" t="s">
        <v>24</v>
      </c>
      <c r="K90" s="19">
        <v>20.0</v>
      </c>
      <c r="M90" s="20">
        <f>B90*K90</f>
        <v>0</v>
      </c>
      <c r="N90" s="21"/>
    </row>
    <row r="91" ht="15.75" customHeight="1">
      <c r="A91" s="16"/>
      <c r="B91" s="7"/>
      <c r="C91" s="22">
        <v>9.781938790188E12</v>
      </c>
      <c r="D91" s="3" t="s">
        <v>102</v>
      </c>
      <c r="E91" s="18" t="s">
        <v>22</v>
      </c>
      <c r="F91" s="18" t="s">
        <v>22</v>
      </c>
      <c r="G91" s="3" t="s">
        <v>72</v>
      </c>
      <c r="H91" s="18">
        <v>2021.0</v>
      </c>
      <c r="I91" s="3"/>
      <c r="J91" s="3" t="s">
        <v>24</v>
      </c>
      <c r="K91" s="19">
        <v>20.0</v>
      </c>
      <c r="M91" s="20">
        <f>K91*B91</f>
        <v>0</v>
      </c>
      <c r="N91" s="21"/>
    </row>
    <row r="92" ht="15.75" customHeight="1">
      <c r="A92" s="16"/>
      <c r="B92" s="7"/>
      <c r="C92" s="22">
        <v>9.781938790225E12</v>
      </c>
      <c r="D92" s="3" t="s">
        <v>103</v>
      </c>
      <c r="E92" s="18" t="s">
        <v>22</v>
      </c>
      <c r="F92" s="18" t="s">
        <v>22</v>
      </c>
      <c r="G92" s="3" t="s">
        <v>72</v>
      </c>
      <c r="H92" s="18">
        <v>2020.0</v>
      </c>
      <c r="I92" s="3"/>
      <c r="J92" s="3" t="s">
        <v>24</v>
      </c>
      <c r="K92" s="19">
        <v>20.0</v>
      </c>
      <c r="M92" s="20">
        <f>B92*K92</f>
        <v>0</v>
      </c>
      <c r="N92" s="21"/>
    </row>
    <row r="93" ht="15.75" customHeight="1">
      <c r="A93" s="16"/>
      <c r="B93" s="7"/>
      <c r="C93" s="22">
        <v>9.781938790843E12</v>
      </c>
      <c r="D93" s="3" t="s">
        <v>104</v>
      </c>
      <c r="E93" s="18" t="s">
        <v>22</v>
      </c>
      <c r="F93" s="18" t="s">
        <v>22</v>
      </c>
      <c r="G93" s="3" t="s">
        <v>72</v>
      </c>
      <c r="H93" s="18">
        <v>2020.0</v>
      </c>
      <c r="I93" s="3"/>
      <c r="J93" s="3" t="s">
        <v>24</v>
      </c>
      <c r="K93" s="19">
        <v>20.0</v>
      </c>
      <c r="M93" s="20">
        <f>K93*B93</f>
        <v>0</v>
      </c>
      <c r="N93" s="21"/>
    </row>
    <row r="94" ht="15.75" customHeight="1">
      <c r="A94" s="16"/>
      <c r="B94" s="7"/>
      <c r="C94" s="26">
        <v>9.781938790911E12</v>
      </c>
      <c r="D94" s="18" t="s">
        <v>105</v>
      </c>
      <c r="E94" s="18" t="s">
        <v>22</v>
      </c>
      <c r="F94" s="18" t="s">
        <v>22</v>
      </c>
      <c r="G94" s="3" t="s">
        <v>72</v>
      </c>
      <c r="H94" s="18">
        <v>2020.0</v>
      </c>
      <c r="I94" s="3"/>
      <c r="J94" s="3" t="s">
        <v>24</v>
      </c>
      <c r="K94" s="19">
        <v>20.0</v>
      </c>
      <c r="M94" s="20">
        <f>B94*K94</f>
        <v>0</v>
      </c>
      <c r="N94" s="21"/>
    </row>
    <row r="95" ht="15.75" customHeight="1">
      <c r="A95" s="16"/>
      <c r="B95" s="7"/>
      <c r="C95" s="22">
        <v>9.781938790966E12</v>
      </c>
      <c r="D95" s="18" t="s">
        <v>106</v>
      </c>
      <c r="E95" s="18" t="s">
        <v>22</v>
      </c>
      <c r="F95" s="18" t="s">
        <v>22</v>
      </c>
      <c r="G95" s="3" t="s">
        <v>72</v>
      </c>
      <c r="H95" s="18">
        <v>2020.0</v>
      </c>
      <c r="I95" s="3"/>
      <c r="J95" s="3" t="s">
        <v>24</v>
      </c>
      <c r="K95" s="19">
        <v>20.0</v>
      </c>
      <c r="M95" s="20">
        <f>K95*B95</f>
        <v>0</v>
      </c>
      <c r="N95" s="21"/>
    </row>
    <row r="96" ht="15.75" customHeight="1">
      <c r="A96" s="16"/>
      <c r="B96" s="7"/>
      <c r="C96" s="22">
        <v>9.781938790812E12</v>
      </c>
      <c r="D96" s="18" t="s">
        <v>107</v>
      </c>
      <c r="E96" s="18" t="s">
        <v>22</v>
      </c>
      <c r="F96" s="18" t="s">
        <v>22</v>
      </c>
      <c r="G96" s="3" t="s">
        <v>72</v>
      </c>
      <c r="H96" s="18">
        <v>2020.0</v>
      </c>
      <c r="I96" s="3"/>
      <c r="J96" s="3" t="s">
        <v>24</v>
      </c>
      <c r="K96" s="19">
        <v>20.0</v>
      </c>
      <c r="M96" s="20">
        <f>B96*K96</f>
        <v>0</v>
      </c>
      <c r="N96" s="21"/>
    </row>
    <row r="97" ht="15.75" customHeight="1">
      <c r="A97" s="16"/>
      <c r="B97" s="7"/>
      <c r="C97" s="26">
        <v>9.781938790942E12</v>
      </c>
      <c r="D97" s="18" t="s">
        <v>108</v>
      </c>
      <c r="E97" s="18" t="s">
        <v>22</v>
      </c>
      <c r="F97" s="18" t="s">
        <v>22</v>
      </c>
      <c r="G97" s="3" t="s">
        <v>72</v>
      </c>
      <c r="H97" s="18">
        <v>2020.0</v>
      </c>
      <c r="I97" s="3"/>
      <c r="J97" s="3" t="s">
        <v>24</v>
      </c>
      <c r="K97" s="19">
        <v>20.0</v>
      </c>
      <c r="M97" s="20">
        <f>K97*B97</f>
        <v>0</v>
      </c>
      <c r="N97" s="21"/>
    </row>
    <row r="98" ht="15.75" customHeight="1">
      <c r="A98" s="16"/>
      <c r="B98" s="7"/>
      <c r="C98" s="22">
        <v>9.781938790829E12</v>
      </c>
      <c r="D98" s="18" t="s">
        <v>109</v>
      </c>
      <c r="E98" s="18" t="s">
        <v>22</v>
      </c>
      <c r="F98" s="18" t="s">
        <v>22</v>
      </c>
      <c r="G98" s="3" t="s">
        <v>72</v>
      </c>
      <c r="H98" s="18">
        <v>2020.0</v>
      </c>
      <c r="I98" s="3"/>
      <c r="J98" s="3" t="s">
        <v>24</v>
      </c>
      <c r="K98" s="19">
        <v>20.0</v>
      </c>
      <c r="M98" s="20">
        <f>B98*K98</f>
        <v>0</v>
      </c>
      <c r="N98" s="21"/>
    </row>
    <row r="99" ht="15.75" customHeight="1">
      <c r="A99" s="16"/>
      <c r="B99" s="7"/>
      <c r="C99" s="22">
        <v>9.781938790362E12</v>
      </c>
      <c r="D99" s="3" t="s">
        <v>110</v>
      </c>
      <c r="E99" s="18" t="s">
        <v>22</v>
      </c>
      <c r="F99" s="18" t="s">
        <v>22</v>
      </c>
      <c r="G99" s="3" t="s">
        <v>72</v>
      </c>
      <c r="H99" s="18">
        <v>2020.0</v>
      </c>
      <c r="I99" s="3"/>
      <c r="J99" s="3" t="s">
        <v>24</v>
      </c>
      <c r="K99" s="19">
        <v>20.0</v>
      </c>
      <c r="M99" s="20">
        <f>K99*B99</f>
        <v>0</v>
      </c>
      <c r="N99" s="21"/>
    </row>
    <row r="100" ht="15.75" customHeight="1">
      <c r="A100" s="16"/>
      <c r="B100" s="7"/>
      <c r="C100" s="22">
        <v>9.781938790836E12</v>
      </c>
      <c r="D100" s="18" t="s">
        <v>111</v>
      </c>
      <c r="E100" s="18" t="s">
        <v>22</v>
      </c>
      <c r="F100" s="18" t="s">
        <v>22</v>
      </c>
      <c r="G100" s="3" t="s">
        <v>72</v>
      </c>
      <c r="H100" s="18">
        <v>2020.0</v>
      </c>
      <c r="I100" s="3"/>
      <c r="J100" s="3" t="s">
        <v>24</v>
      </c>
      <c r="K100" s="19">
        <v>20.0</v>
      </c>
      <c r="M100" s="20">
        <f>B100*K100</f>
        <v>0</v>
      </c>
      <c r="N100" s="21"/>
    </row>
    <row r="101" ht="15.75" customHeight="1">
      <c r="A101" s="16"/>
      <c r="B101" s="7"/>
      <c r="C101" s="22">
        <v>9.78193879085E12</v>
      </c>
      <c r="D101" s="18" t="s">
        <v>112</v>
      </c>
      <c r="E101" s="18" t="s">
        <v>22</v>
      </c>
      <c r="F101" s="18" t="s">
        <v>22</v>
      </c>
      <c r="G101" s="3" t="s">
        <v>72</v>
      </c>
      <c r="H101" s="18">
        <v>2020.0</v>
      </c>
      <c r="I101" s="3"/>
      <c r="J101" s="3" t="s">
        <v>24</v>
      </c>
      <c r="K101" s="19">
        <v>20.0</v>
      </c>
      <c r="M101" s="20">
        <f>K101*B101</f>
        <v>0</v>
      </c>
      <c r="N101" s="21"/>
    </row>
    <row r="102" ht="15.75" customHeight="1">
      <c r="A102" s="16"/>
      <c r="B102" s="7"/>
      <c r="C102" s="22">
        <v>9.781938790386E12</v>
      </c>
      <c r="D102" s="3" t="s">
        <v>113</v>
      </c>
      <c r="E102" s="18" t="s">
        <v>22</v>
      </c>
      <c r="F102" s="18" t="s">
        <v>22</v>
      </c>
      <c r="G102" s="3" t="s">
        <v>72</v>
      </c>
      <c r="H102" s="18">
        <v>2020.0</v>
      </c>
      <c r="I102" s="3"/>
      <c r="J102" s="3" t="s">
        <v>24</v>
      </c>
      <c r="K102" s="19">
        <v>20.0</v>
      </c>
      <c r="M102" s="20">
        <f>B102*K102</f>
        <v>0</v>
      </c>
      <c r="N102" s="21"/>
    </row>
    <row r="103" ht="15.75" customHeight="1">
      <c r="A103" s="16"/>
      <c r="B103" s="7"/>
      <c r="C103" s="22">
        <v>9.781938790898E12</v>
      </c>
      <c r="D103" s="3" t="s">
        <v>114</v>
      </c>
      <c r="E103" s="18" t="s">
        <v>22</v>
      </c>
      <c r="F103" s="18" t="s">
        <v>22</v>
      </c>
      <c r="G103" s="3" t="s">
        <v>72</v>
      </c>
      <c r="H103" s="18">
        <v>2020.0</v>
      </c>
      <c r="I103" s="3"/>
      <c r="J103" s="3" t="s">
        <v>24</v>
      </c>
      <c r="K103" s="19">
        <v>20.0</v>
      </c>
      <c r="M103" s="20">
        <f>K103*B103</f>
        <v>0</v>
      </c>
      <c r="N103" s="21"/>
    </row>
    <row r="104" ht="15.75" customHeight="1">
      <c r="A104" s="36"/>
      <c r="B104" s="37"/>
      <c r="C104" s="53">
        <v>9.78193879027E12</v>
      </c>
      <c r="D104" s="39" t="s">
        <v>115</v>
      </c>
      <c r="E104" s="40" t="s">
        <v>22</v>
      </c>
      <c r="F104" s="40" t="s">
        <v>22</v>
      </c>
      <c r="G104" s="39" t="s">
        <v>72</v>
      </c>
      <c r="H104" s="40">
        <v>2020.0</v>
      </c>
      <c r="I104" s="39"/>
      <c r="J104" s="39" t="s">
        <v>24</v>
      </c>
      <c r="K104" s="41">
        <v>20.0</v>
      </c>
      <c r="L104" s="42"/>
      <c r="M104" s="43">
        <f>B104*K104</f>
        <v>0</v>
      </c>
      <c r="N104" s="44"/>
    </row>
    <row r="105" ht="15.75" customHeight="1">
      <c r="A105" s="54"/>
      <c r="B105" s="55"/>
      <c r="C105" s="56"/>
      <c r="D105" s="55"/>
      <c r="E105" s="55"/>
      <c r="F105" s="55"/>
      <c r="G105" s="55"/>
      <c r="H105" s="55"/>
      <c r="I105" s="55"/>
      <c r="J105" s="55"/>
      <c r="K105" s="57" t="s">
        <v>116</v>
      </c>
      <c r="L105" s="10"/>
      <c r="M105" s="58">
        <f>sum(M61:M104)</f>
        <v>0</v>
      </c>
      <c r="N105" s="59"/>
    </row>
    <row r="106" ht="15.75" customHeight="1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3"/>
    </row>
    <row r="107">
      <c r="A107" s="60" t="s">
        <v>117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</row>
    <row r="108">
      <c r="A108" s="63" t="s">
        <v>8</v>
      </c>
      <c r="B108" s="64" t="s">
        <v>9</v>
      </c>
      <c r="C108" s="65" t="s">
        <v>10</v>
      </c>
      <c r="D108" s="64" t="s">
        <v>11</v>
      </c>
      <c r="E108" s="64" t="s">
        <v>12</v>
      </c>
      <c r="F108" s="64" t="s">
        <v>13</v>
      </c>
      <c r="G108" s="64" t="s">
        <v>14</v>
      </c>
      <c r="H108" s="64" t="s">
        <v>15</v>
      </c>
      <c r="I108" s="64" t="s">
        <v>16</v>
      </c>
      <c r="J108" s="64" t="s">
        <v>17</v>
      </c>
      <c r="K108" s="66" t="s">
        <v>118</v>
      </c>
      <c r="L108" s="66" t="s">
        <v>119</v>
      </c>
      <c r="M108" s="66" t="s">
        <v>19</v>
      </c>
      <c r="N108" s="67" t="s">
        <v>20</v>
      </c>
    </row>
    <row r="109">
      <c r="A109" s="16" t="s">
        <v>120</v>
      </c>
      <c r="B109" s="7"/>
      <c r="C109" s="2" t="s">
        <v>121</v>
      </c>
      <c r="D109" s="3" t="s">
        <v>122</v>
      </c>
      <c r="E109" s="3" t="s">
        <v>123</v>
      </c>
      <c r="F109" s="3" t="s">
        <v>124</v>
      </c>
      <c r="G109" s="3" t="s">
        <v>125</v>
      </c>
      <c r="H109" s="3" t="s">
        <v>126</v>
      </c>
      <c r="I109" s="3" t="s">
        <v>127</v>
      </c>
      <c r="J109" s="3" t="s">
        <v>24</v>
      </c>
      <c r="K109" s="4">
        <v>6.99</v>
      </c>
      <c r="L109" s="4">
        <f t="shared" ref="L109:L152" si="7">K109*(1-0.15)</f>
        <v>5.9415</v>
      </c>
      <c r="M109" s="20">
        <f t="shared" ref="M109:M152" si="8">DOLLAR(L109)*B109</f>
        <v>0</v>
      </c>
      <c r="N109" s="21"/>
    </row>
    <row r="110">
      <c r="A110" s="16" t="s">
        <v>120</v>
      </c>
      <c r="B110" s="7"/>
      <c r="C110" s="2" t="s">
        <v>128</v>
      </c>
      <c r="D110" s="3" t="s">
        <v>129</v>
      </c>
      <c r="E110" s="3" t="s">
        <v>130</v>
      </c>
      <c r="F110" s="3" t="s">
        <v>131</v>
      </c>
      <c r="G110" s="3" t="s">
        <v>132</v>
      </c>
      <c r="H110" s="3" t="s">
        <v>133</v>
      </c>
      <c r="I110" s="3" t="s">
        <v>127</v>
      </c>
      <c r="J110" s="3" t="s">
        <v>24</v>
      </c>
      <c r="K110" s="4">
        <v>14.99</v>
      </c>
      <c r="L110" s="4">
        <f t="shared" si="7"/>
        <v>12.7415</v>
      </c>
      <c r="M110" s="20">
        <f t="shared" si="8"/>
        <v>0</v>
      </c>
      <c r="N110" s="21"/>
    </row>
    <row r="111">
      <c r="A111" s="16" t="s">
        <v>120</v>
      </c>
      <c r="B111" s="7"/>
      <c r="C111" s="68">
        <v>9.780440413288E12</v>
      </c>
      <c r="D111" s="3" t="s">
        <v>134</v>
      </c>
      <c r="E111" s="3" t="s">
        <v>135</v>
      </c>
      <c r="F111" s="3" t="s">
        <v>136</v>
      </c>
      <c r="G111" s="3" t="s">
        <v>137</v>
      </c>
      <c r="H111" s="3" t="s">
        <v>138</v>
      </c>
      <c r="I111" s="3" t="s">
        <v>127</v>
      </c>
      <c r="J111" s="3" t="s">
        <v>24</v>
      </c>
      <c r="K111" s="4">
        <v>8.99</v>
      </c>
      <c r="L111" s="4">
        <f t="shared" si="7"/>
        <v>7.6415</v>
      </c>
      <c r="M111" s="20">
        <f t="shared" si="8"/>
        <v>0</v>
      </c>
      <c r="N111" s="21"/>
    </row>
    <row r="112">
      <c r="A112" s="16" t="s">
        <v>120</v>
      </c>
      <c r="B112" s="7"/>
      <c r="C112" s="2" t="s">
        <v>139</v>
      </c>
      <c r="D112" s="3" t="s">
        <v>140</v>
      </c>
      <c r="E112" s="3" t="s">
        <v>141</v>
      </c>
      <c r="F112" s="3" t="s">
        <v>142</v>
      </c>
      <c r="G112" s="3" t="s">
        <v>132</v>
      </c>
      <c r="H112" s="3" t="s">
        <v>143</v>
      </c>
      <c r="I112" s="3" t="s">
        <v>127</v>
      </c>
      <c r="J112" s="3" t="s">
        <v>24</v>
      </c>
      <c r="K112" s="19">
        <v>8.99</v>
      </c>
      <c r="L112" s="4">
        <f t="shared" si="7"/>
        <v>7.6415</v>
      </c>
      <c r="M112" s="20">
        <f t="shared" si="8"/>
        <v>0</v>
      </c>
      <c r="N112" s="21"/>
    </row>
    <row r="113">
      <c r="A113" s="16" t="s">
        <v>120</v>
      </c>
      <c r="B113" s="7"/>
      <c r="C113" s="2" t="s">
        <v>144</v>
      </c>
      <c r="D113" s="3" t="s">
        <v>145</v>
      </c>
      <c r="E113" s="3" t="s">
        <v>146</v>
      </c>
      <c r="F113" s="3" t="s">
        <v>147</v>
      </c>
      <c r="G113" s="3" t="s">
        <v>148</v>
      </c>
      <c r="H113" s="3" t="s">
        <v>143</v>
      </c>
      <c r="I113" s="3" t="s">
        <v>127</v>
      </c>
      <c r="J113" s="3" t="s">
        <v>24</v>
      </c>
      <c r="K113" s="4">
        <v>8.99</v>
      </c>
      <c r="L113" s="4">
        <f t="shared" si="7"/>
        <v>7.6415</v>
      </c>
      <c r="M113" s="20">
        <f t="shared" si="8"/>
        <v>0</v>
      </c>
      <c r="N113" s="21"/>
    </row>
    <row r="114">
      <c r="A114" s="16" t="s">
        <v>120</v>
      </c>
      <c r="B114" s="7"/>
      <c r="C114" s="2" t="s">
        <v>149</v>
      </c>
      <c r="D114" s="3" t="s">
        <v>150</v>
      </c>
      <c r="E114" s="3" t="s">
        <v>151</v>
      </c>
      <c r="F114" s="3" t="s">
        <v>152</v>
      </c>
      <c r="G114" s="3" t="s">
        <v>153</v>
      </c>
      <c r="H114" s="3" t="s">
        <v>154</v>
      </c>
      <c r="I114" s="3" t="s">
        <v>127</v>
      </c>
      <c r="J114" s="3" t="s">
        <v>24</v>
      </c>
      <c r="K114" s="4">
        <v>8.99</v>
      </c>
      <c r="L114" s="4">
        <f t="shared" si="7"/>
        <v>7.6415</v>
      </c>
      <c r="M114" s="20">
        <f t="shared" si="8"/>
        <v>0</v>
      </c>
      <c r="N114" s="21"/>
    </row>
    <row r="115">
      <c r="A115" s="16" t="s">
        <v>120</v>
      </c>
      <c r="B115" s="7"/>
      <c r="C115" s="2" t="s">
        <v>155</v>
      </c>
      <c r="D115" s="3" t="s">
        <v>156</v>
      </c>
      <c r="E115" s="3" t="s">
        <v>157</v>
      </c>
      <c r="F115" s="3" t="s">
        <v>158</v>
      </c>
      <c r="G115" s="3" t="s">
        <v>148</v>
      </c>
      <c r="H115" s="3" t="s">
        <v>159</v>
      </c>
      <c r="I115" s="3" t="s">
        <v>127</v>
      </c>
      <c r="J115" s="3" t="s">
        <v>24</v>
      </c>
      <c r="K115" s="4">
        <v>4.99</v>
      </c>
      <c r="L115" s="4">
        <f t="shared" si="7"/>
        <v>4.2415</v>
      </c>
      <c r="M115" s="20">
        <f t="shared" si="8"/>
        <v>0</v>
      </c>
      <c r="N115" s="21"/>
    </row>
    <row r="116">
      <c r="A116" s="16"/>
      <c r="B116" s="7"/>
      <c r="C116" s="69">
        <v>9.780062881694E12</v>
      </c>
      <c r="D116" s="18" t="s">
        <v>160</v>
      </c>
      <c r="E116" s="18" t="s">
        <v>161</v>
      </c>
      <c r="F116" s="18" t="s">
        <v>162</v>
      </c>
      <c r="G116" s="3"/>
      <c r="H116" s="70">
        <v>2020.0</v>
      </c>
      <c r="I116" s="18" t="s">
        <v>127</v>
      </c>
      <c r="J116" s="3" t="s">
        <v>24</v>
      </c>
      <c r="K116" s="19">
        <v>7.99</v>
      </c>
      <c r="L116" s="4">
        <f t="shared" si="7"/>
        <v>6.7915</v>
      </c>
      <c r="M116" s="20">
        <f t="shared" si="8"/>
        <v>0</v>
      </c>
      <c r="N116" s="21"/>
    </row>
    <row r="117">
      <c r="A117" s="16" t="s">
        <v>120</v>
      </c>
      <c r="B117" s="7"/>
      <c r="C117" s="2" t="s">
        <v>163</v>
      </c>
      <c r="D117" s="3" t="s">
        <v>164</v>
      </c>
      <c r="E117" s="3" t="s">
        <v>165</v>
      </c>
      <c r="F117" s="3" t="s">
        <v>166</v>
      </c>
      <c r="G117" s="3" t="s">
        <v>125</v>
      </c>
      <c r="H117" s="3" t="s">
        <v>138</v>
      </c>
      <c r="I117" s="3" t="s">
        <v>127</v>
      </c>
      <c r="J117" s="3" t="s">
        <v>24</v>
      </c>
      <c r="K117" s="4">
        <v>7.99</v>
      </c>
      <c r="L117" s="4">
        <f t="shared" si="7"/>
        <v>6.7915</v>
      </c>
      <c r="M117" s="20">
        <f t="shared" si="8"/>
        <v>0</v>
      </c>
      <c r="N117" s="21"/>
    </row>
    <row r="118">
      <c r="A118" s="16" t="s">
        <v>120</v>
      </c>
      <c r="B118" s="7"/>
      <c r="C118" s="2" t="s">
        <v>167</v>
      </c>
      <c r="D118" s="3" t="s">
        <v>168</v>
      </c>
      <c r="E118" s="3" t="s">
        <v>169</v>
      </c>
      <c r="F118" s="3" t="s">
        <v>170</v>
      </c>
      <c r="G118" s="3" t="s">
        <v>137</v>
      </c>
      <c r="H118" s="3" t="s">
        <v>171</v>
      </c>
      <c r="I118" s="3" t="s">
        <v>127</v>
      </c>
      <c r="J118" s="3" t="s">
        <v>24</v>
      </c>
      <c r="K118" s="4">
        <v>8.99</v>
      </c>
      <c r="L118" s="4">
        <f t="shared" si="7"/>
        <v>7.6415</v>
      </c>
      <c r="M118" s="20">
        <f t="shared" si="8"/>
        <v>0</v>
      </c>
      <c r="N118" s="21"/>
    </row>
    <row r="119">
      <c r="A119" s="16"/>
      <c r="B119" s="23"/>
      <c r="C119" s="3" t="s">
        <v>172</v>
      </c>
      <c r="D119" s="3" t="s">
        <v>173</v>
      </c>
      <c r="E119" s="3" t="s">
        <v>174</v>
      </c>
      <c r="F119" s="3" t="s">
        <v>175</v>
      </c>
      <c r="G119" s="3" t="s">
        <v>125</v>
      </c>
      <c r="H119" s="3" t="s">
        <v>154</v>
      </c>
      <c r="I119" s="3" t="s">
        <v>127</v>
      </c>
      <c r="J119" s="3" t="s">
        <v>24</v>
      </c>
      <c r="K119" s="4">
        <v>7.99</v>
      </c>
      <c r="L119" s="4">
        <f t="shared" si="7"/>
        <v>6.7915</v>
      </c>
      <c r="M119" s="20">
        <f t="shared" si="8"/>
        <v>0</v>
      </c>
      <c r="N119" s="21"/>
    </row>
    <row r="120">
      <c r="A120" s="16" t="s">
        <v>120</v>
      </c>
      <c r="B120" s="23"/>
      <c r="C120" s="2" t="s">
        <v>176</v>
      </c>
      <c r="D120" s="3" t="s">
        <v>177</v>
      </c>
      <c r="E120" s="3" t="s">
        <v>178</v>
      </c>
      <c r="F120" s="3" t="s">
        <v>179</v>
      </c>
      <c r="G120" s="3" t="s">
        <v>132</v>
      </c>
      <c r="H120" s="3" t="s">
        <v>180</v>
      </c>
      <c r="I120" s="3" t="s">
        <v>127</v>
      </c>
      <c r="J120" s="3" t="s">
        <v>24</v>
      </c>
      <c r="K120" s="4">
        <v>7.99</v>
      </c>
      <c r="L120" s="4">
        <f t="shared" si="7"/>
        <v>6.7915</v>
      </c>
      <c r="M120" s="20">
        <f t="shared" si="8"/>
        <v>0</v>
      </c>
      <c r="N120" s="21"/>
    </row>
    <row r="121">
      <c r="A121" s="16" t="s">
        <v>120</v>
      </c>
      <c r="B121" s="7"/>
      <c r="C121" s="3" t="s">
        <v>181</v>
      </c>
      <c r="D121" s="3" t="s">
        <v>182</v>
      </c>
      <c r="E121" s="3" t="s">
        <v>183</v>
      </c>
      <c r="F121" s="3" t="s">
        <v>184</v>
      </c>
      <c r="G121" s="3" t="s">
        <v>185</v>
      </c>
      <c r="H121" s="3" t="s">
        <v>154</v>
      </c>
      <c r="I121" s="3" t="s">
        <v>127</v>
      </c>
      <c r="J121" s="3" t="s">
        <v>24</v>
      </c>
      <c r="K121" s="4">
        <v>7.99</v>
      </c>
      <c r="L121" s="4">
        <f t="shared" si="7"/>
        <v>6.7915</v>
      </c>
      <c r="M121" s="20">
        <f t="shared" si="8"/>
        <v>0</v>
      </c>
      <c r="N121" s="21"/>
    </row>
    <row r="122">
      <c r="A122" s="16" t="s">
        <v>120</v>
      </c>
      <c r="B122" s="7"/>
      <c r="C122" s="2" t="s">
        <v>186</v>
      </c>
      <c r="D122" s="3" t="s">
        <v>187</v>
      </c>
      <c r="E122" s="3" t="s">
        <v>188</v>
      </c>
      <c r="F122" s="3" t="s">
        <v>189</v>
      </c>
      <c r="G122" s="3" t="s">
        <v>137</v>
      </c>
      <c r="H122" s="3" t="s">
        <v>143</v>
      </c>
      <c r="I122" s="3" t="s">
        <v>127</v>
      </c>
      <c r="J122" s="3" t="s">
        <v>24</v>
      </c>
      <c r="K122" s="4">
        <v>6.99</v>
      </c>
      <c r="L122" s="4">
        <f t="shared" si="7"/>
        <v>5.9415</v>
      </c>
      <c r="M122" s="20">
        <f t="shared" si="8"/>
        <v>0</v>
      </c>
      <c r="N122" s="21"/>
    </row>
    <row r="123">
      <c r="A123" s="16"/>
      <c r="B123" s="7"/>
      <c r="C123" s="3" t="s">
        <v>190</v>
      </c>
      <c r="D123" s="3" t="s">
        <v>191</v>
      </c>
      <c r="E123" s="3" t="s">
        <v>169</v>
      </c>
      <c r="F123" s="3" t="s">
        <v>170</v>
      </c>
      <c r="G123" s="3" t="s">
        <v>137</v>
      </c>
      <c r="H123" s="3" t="s">
        <v>192</v>
      </c>
      <c r="I123" s="3" t="s">
        <v>127</v>
      </c>
      <c r="J123" s="3" t="s">
        <v>24</v>
      </c>
      <c r="K123" s="4">
        <v>8.99</v>
      </c>
      <c r="L123" s="4">
        <f t="shared" si="7"/>
        <v>7.6415</v>
      </c>
      <c r="M123" s="20">
        <f t="shared" si="8"/>
        <v>0</v>
      </c>
      <c r="N123" s="21"/>
    </row>
    <row r="124">
      <c r="A124" s="16" t="s">
        <v>120</v>
      </c>
      <c r="B124" s="7"/>
      <c r="C124" s="2" t="s">
        <v>193</v>
      </c>
      <c r="D124" s="3" t="s">
        <v>194</v>
      </c>
      <c r="E124" s="3" t="s">
        <v>195</v>
      </c>
      <c r="F124" s="3" t="s">
        <v>136</v>
      </c>
      <c r="G124" s="3" t="s">
        <v>137</v>
      </c>
      <c r="H124" s="3" t="s">
        <v>196</v>
      </c>
      <c r="I124" s="3" t="s">
        <v>127</v>
      </c>
      <c r="J124" s="3" t="s">
        <v>24</v>
      </c>
      <c r="K124" s="4">
        <v>8.99</v>
      </c>
      <c r="L124" s="4">
        <f t="shared" si="7"/>
        <v>7.6415</v>
      </c>
      <c r="M124" s="20">
        <f t="shared" si="8"/>
        <v>0</v>
      </c>
      <c r="N124" s="21"/>
    </row>
    <row r="125">
      <c r="A125" s="16" t="s">
        <v>120</v>
      </c>
      <c r="B125" s="7"/>
      <c r="C125" s="2" t="s">
        <v>197</v>
      </c>
      <c r="D125" s="3" t="s">
        <v>198</v>
      </c>
      <c r="E125" s="3" t="s">
        <v>199</v>
      </c>
      <c r="F125" s="3" t="s">
        <v>200</v>
      </c>
      <c r="G125" s="3" t="s">
        <v>201</v>
      </c>
      <c r="H125" s="3" t="s">
        <v>202</v>
      </c>
      <c r="I125" s="3" t="s">
        <v>127</v>
      </c>
      <c r="J125" s="3" t="s">
        <v>24</v>
      </c>
      <c r="K125" s="4">
        <v>8.99</v>
      </c>
      <c r="L125" s="4">
        <f t="shared" si="7"/>
        <v>7.6415</v>
      </c>
      <c r="M125" s="20">
        <f t="shared" si="8"/>
        <v>0</v>
      </c>
      <c r="N125" s="21"/>
    </row>
    <row r="126" ht="15.75" customHeight="1">
      <c r="A126" s="16" t="s">
        <v>120</v>
      </c>
      <c r="B126" s="23"/>
      <c r="C126" s="2" t="s">
        <v>203</v>
      </c>
      <c r="D126" s="3" t="s">
        <v>204</v>
      </c>
      <c r="E126" s="3" t="s">
        <v>205</v>
      </c>
      <c r="F126" s="3" t="s">
        <v>166</v>
      </c>
      <c r="G126" s="3" t="s">
        <v>125</v>
      </c>
      <c r="H126" s="3" t="s">
        <v>171</v>
      </c>
      <c r="I126" s="3" t="s">
        <v>127</v>
      </c>
      <c r="J126" s="3" t="s">
        <v>24</v>
      </c>
      <c r="K126" s="4">
        <v>12.99</v>
      </c>
      <c r="L126" s="4">
        <f t="shared" si="7"/>
        <v>11.0415</v>
      </c>
      <c r="M126" s="20">
        <f t="shared" si="8"/>
        <v>0</v>
      </c>
      <c r="N126" s="21"/>
    </row>
    <row r="127" ht="15.75" customHeight="1">
      <c r="A127" s="16" t="s">
        <v>120</v>
      </c>
      <c r="B127" s="7"/>
      <c r="C127" s="2" t="s">
        <v>206</v>
      </c>
      <c r="D127" s="3" t="s">
        <v>207</v>
      </c>
      <c r="E127" s="3" t="s">
        <v>208</v>
      </c>
      <c r="F127" s="3" t="s">
        <v>184</v>
      </c>
      <c r="G127" s="3" t="s">
        <v>185</v>
      </c>
      <c r="H127" s="3" t="s">
        <v>209</v>
      </c>
      <c r="I127" s="3" t="s">
        <v>210</v>
      </c>
      <c r="J127" s="3" t="s">
        <v>24</v>
      </c>
      <c r="K127" s="4">
        <v>10.99</v>
      </c>
      <c r="L127" s="4">
        <f t="shared" si="7"/>
        <v>9.3415</v>
      </c>
      <c r="M127" s="20">
        <f t="shared" si="8"/>
        <v>0</v>
      </c>
      <c r="N127" s="21"/>
    </row>
    <row r="128" ht="15.75" customHeight="1">
      <c r="A128" s="27"/>
      <c r="B128" s="28"/>
      <c r="C128" s="71">
        <v>9.780064421485E12</v>
      </c>
      <c r="D128" s="30" t="s">
        <v>211</v>
      </c>
      <c r="E128" s="72" t="s">
        <v>212</v>
      </c>
      <c r="F128" s="72" t="s">
        <v>213</v>
      </c>
      <c r="G128" s="3" t="s">
        <v>148</v>
      </c>
      <c r="H128" s="73">
        <v>2021.0</v>
      </c>
      <c r="I128" s="72" t="s">
        <v>127</v>
      </c>
      <c r="J128" s="3" t="s">
        <v>24</v>
      </c>
      <c r="K128" s="31">
        <v>5.99</v>
      </c>
      <c r="L128" s="31">
        <f t="shared" si="7"/>
        <v>5.0915</v>
      </c>
      <c r="M128" s="32">
        <f t="shared" si="8"/>
        <v>0</v>
      </c>
      <c r="N128" s="27"/>
    </row>
    <row r="129" ht="15.75" customHeight="1">
      <c r="A129" s="16" t="s">
        <v>120</v>
      </c>
      <c r="B129" s="7"/>
      <c r="C129" s="2">
        <v>9.78006196279E12</v>
      </c>
      <c r="D129" s="3" t="s">
        <v>214</v>
      </c>
      <c r="E129" s="3" t="s">
        <v>215</v>
      </c>
      <c r="F129" s="33" t="s">
        <v>147</v>
      </c>
      <c r="G129" s="3" t="s">
        <v>148</v>
      </c>
      <c r="H129" s="3" t="s">
        <v>154</v>
      </c>
      <c r="I129" s="3" t="s">
        <v>127</v>
      </c>
      <c r="J129" s="3" t="s">
        <v>24</v>
      </c>
      <c r="K129" s="4">
        <v>8.99</v>
      </c>
      <c r="L129" s="4">
        <f t="shared" si="7"/>
        <v>7.6415</v>
      </c>
      <c r="M129" s="20">
        <f t="shared" si="8"/>
        <v>0</v>
      </c>
      <c r="N129" s="21"/>
    </row>
    <row r="130" ht="15.75" customHeight="1">
      <c r="A130" s="16"/>
      <c r="B130" s="23"/>
      <c r="C130" s="69">
        <v>9.780593121399E12</v>
      </c>
      <c r="D130" s="18" t="s">
        <v>216</v>
      </c>
      <c r="E130" s="18" t="s">
        <v>217</v>
      </c>
      <c r="F130" s="74" t="s">
        <v>218</v>
      </c>
      <c r="G130" s="74" t="s">
        <v>137</v>
      </c>
      <c r="H130" s="70">
        <v>2021.0</v>
      </c>
      <c r="I130" s="3" t="s">
        <v>127</v>
      </c>
      <c r="J130" s="3" t="s">
        <v>24</v>
      </c>
      <c r="K130" s="19">
        <v>7.99</v>
      </c>
      <c r="L130" s="4">
        <f t="shared" si="7"/>
        <v>6.7915</v>
      </c>
      <c r="M130" s="20">
        <f t="shared" si="8"/>
        <v>0</v>
      </c>
      <c r="N130" s="21"/>
    </row>
    <row r="131" ht="15.75" customHeight="1">
      <c r="A131" s="16" t="s">
        <v>120</v>
      </c>
      <c r="B131" s="7"/>
      <c r="C131" s="2" t="s">
        <v>219</v>
      </c>
      <c r="D131" s="3" t="s">
        <v>220</v>
      </c>
      <c r="E131" s="3" t="s">
        <v>221</v>
      </c>
      <c r="F131" s="3" t="s">
        <v>170</v>
      </c>
      <c r="G131" s="3" t="s">
        <v>137</v>
      </c>
      <c r="H131" s="3" t="s">
        <v>171</v>
      </c>
      <c r="I131" s="3" t="s">
        <v>127</v>
      </c>
      <c r="J131" s="3" t="s">
        <v>24</v>
      </c>
      <c r="K131" s="4">
        <v>5.99</v>
      </c>
      <c r="L131" s="4">
        <f t="shared" si="7"/>
        <v>5.0915</v>
      </c>
      <c r="M131" s="20">
        <f t="shared" si="8"/>
        <v>0</v>
      </c>
      <c r="N131" s="21"/>
    </row>
    <row r="132" ht="15.75" customHeight="1">
      <c r="A132" s="16" t="s">
        <v>120</v>
      </c>
      <c r="B132" s="7"/>
      <c r="C132" s="2" t="s">
        <v>222</v>
      </c>
      <c r="D132" s="3" t="s">
        <v>223</v>
      </c>
      <c r="E132" s="3" t="s">
        <v>221</v>
      </c>
      <c r="F132" s="3" t="s">
        <v>170</v>
      </c>
      <c r="G132" s="3" t="s">
        <v>137</v>
      </c>
      <c r="H132" s="3" t="s">
        <v>224</v>
      </c>
      <c r="I132" s="3" t="s">
        <v>127</v>
      </c>
      <c r="J132" s="3" t="s">
        <v>24</v>
      </c>
      <c r="K132" s="4">
        <v>5.99</v>
      </c>
      <c r="L132" s="4">
        <f t="shared" si="7"/>
        <v>5.0915</v>
      </c>
      <c r="M132" s="20">
        <f t="shared" si="8"/>
        <v>0</v>
      </c>
      <c r="N132" s="21"/>
    </row>
    <row r="133" ht="15.75" customHeight="1">
      <c r="A133" s="16" t="s">
        <v>120</v>
      </c>
      <c r="B133" s="7"/>
      <c r="C133" s="2" t="s">
        <v>225</v>
      </c>
      <c r="D133" s="3" t="s">
        <v>226</v>
      </c>
      <c r="E133" s="3" t="s">
        <v>221</v>
      </c>
      <c r="F133" s="3" t="s">
        <v>170</v>
      </c>
      <c r="G133" s="3" t="s">
        <v>137</v>
      </c>
      <c r="H133" s="3" t="s">
        <v>227</v>
      </c>
      <c r="I133" s="3" t="s">
        <v>127</v>
      </c>
      <c r="J133" s="3" t="s">
        <v>24</v>
      </c>
      <c r="K133" s="4">
        <v>5.99</v>
      </c>
      <c r="L133" s="4">
        <f t="shared" si="7"/>
        <v>5.0915</v>
      </c>
      <c r="M133" s="20">
        <f t="shared" si="8"/>
        <v>0</v>
      </c>
      <c r="N133" s="21"/>
    </row>
    <row r="134" ht="15.75" customHeight="1">
      <c r="A134" s="16" t="s">
        <v>120</v>
      </c>
      <c r="B134" s="7"/>
      <c r="C134" s="2" t="s">
        <v>228</v>
      </c>
      <c r="D134" s="3" t="s">
        <v>229</v>
      </c>
      <c r="E134" s="3" t="s">
        <v>230</v>
      </c>
      <c r="F134" s="3" t="s">
        <v>231</v>
      </c>
      <c r="G134" s="3" t="s">
        <v>137</v>
      </c>
      <c r="H134" s="3" t="s">
        <v>209</v>
      </c>
      <c r="I134" s="3" t="s">
        <v>210</v>
      </c>
      <c r="J134" s="3" t="s">
        <v>24</v>
      </c>
      <c r="K134" s="4">
        <v>49.99</v>
      </c>
      <c r="L134" s="4">
        <f t="shared" si="7"/>
        <v>42.4915</v>
      </c>
      <c r="M134" s="20">
        <f t="shared" si="8"/>
        <v>0</v>
      </c>
      <c r="N134" s="21"/>
    </row>
    <row r="135" ht="15.75" customHeight="1">
      <c r="A135" s="16" t="s">
        <v>120</v>
      </c>
      <c r="B135" s="7"/>
      <c r="C135" s="2" t="s">
        <v>232</v>
      </c>
      <c r="D135" s="3" t="s">
        <v>233</v>
      </c>
      <c r="E135" s="3" t="s">
        <v>135</v>
      </c>
      <c r="F135" s="3" t="s">
        <v>136</v>
      </c>
      <c r="G135" s="3" t="s">
        <v>137</v>
      </c>
      <c r="H135" s="3" t="s">
        <v>234</v>
      </c>
      <c r="I135" s="3" t="s">
        <v>127</v>
      </c>
      <c r="J135" s="3" t="s">
        <v>24</v>
      </c>
      <c r="K135" s="4">
        <v>7.99</v>
      </c>
      <c r="L135" s="4">
        <f t="shared" si="7"/>
        <v>6.7915</v>
      </c>
      <c r="M135" s="20">
        <f t="shared" si="8"/>
        <v>0</v>
      </c>
      <c r="N135" s="21"/>
    </row>
    <row r="136" ht="15.75" customHeight="1">
      <c r="A136" s="16" t="s">
        <v>120</v>
      </c>
      <c r="B136" s="7"/>
      <c r="C136" s="2" t="s">
        <v>235</v>
      </c>
      <c r="D136" s="3" t="s">
        <v>236</v>
      </c>
      <c r="E136" s="3" t="s">
        <v>237</v>
      </c>
      <c r="F136" s="3" t="s">
        <v>152</v>
      </c>
      <c r="G136" s="3" t="s">
        <v>153</v>
      </c>
      <c r="H136" s="3" t="s">
        <v>227</v>
      </c>
      <c r="I136" s="3" t="s">
        <v>127</v>
      </c>
      <c r="J136" s="3" t="s">
        <v>24</v>
      </c>
      <c r="K136" s="4">
        <v>8.99</v>
      </c>
      <c r="L136" s="4">
        <f t="shared" si="7"/>
        <v>7.6415</v>
      </c>
      <c r="M136" s="20">
        <f t="shared" si="8"/>
        <v>0</v>
      </c>
      <c r="N136" s="21"/>
    </row>
    <row r="137" ht="15.75" customHeight="1">
      <c r="A137" s="16" t="s">
        <v>120</v>
      </c>
      <c r="B137" s="7"/>
      <c r="C137" s="2" t="s">
        <v>238</v>
      </c>
      <c r="D137" s="3" t="s">
        <v>239</v>
      </c>
      <c r="E137" s="3" t="s">
        <v>240</v>
      </c>
      <c r="F137" s="3" t="s">
        <v>162</v>
      </c>
      <c r="G137" s="3" t="s">
        <v>148</v>
      </c>
      <c r="H137" s="3" t="s">
        <v>227</v>
      </c>
      <c r="I137" s="3" t="s">
        <v>127</v>
      </c>
      <c r="J137" s="3" t="s">
        <v>24</v>
      </c>
      <c r="K137" s="4">
        <v>7.99</v>
      </c>
      <c r="L137" s="4">
        <f t="shared" si="7"/>
        <v>6.7915</v>
      </c>
      <c r="M137" s="20">
        <f t="shared" si="8"/>
        <v>0</v>
      </c>
      <c r="N137" s="21"/>
    </row>
    <row r="138" ht="15.75" customHeight="1">
      <c r="A138" s="16" t="s">
        <v>120</v>
      </c>
      <c r="B138" s="7"/>
      <c r="C138" s="3" t="s">
        <v>241</v>
      </c>
      <c r="D138" s="3" t="s">
        <v>242</v>
      </c>
      <c r="E138" s="3" t="s">
        <v>243</v>
      </c>
      <c r="F138" s="3" t="s">
        <v>244</v>
      </c>
      <c r="G138" s="3" t="s">
        <v>148</v>
      </c>
      <c r="H138" s="3" t="s">
        <v>245</v>
      </c>
      <c r="I138" s="3" t="s">
        <v>127</v>
      </c>
      <c r="J138" s="3" t="s">
        <v>24</v>
      </c>
      <c r="K138" s="4">
        <v>7.99</v>
      </c>
      <c r="L138" s="4">
        <f t="shared" si="7"/>
        <v>6.7915</v>
      </c>
      <c r="M138" s="20">
        <f t="shared" si="8"/>
        <v>0</v>
      </c>
      <c r="N138" s="21"/>
    </row>
    <row r="139" ht="15.75" customHeight="1">
      <c r="A139" s="16" t="s">
        <v>120</v>
      </c>
      <c r="B139" s="7"/>
      <c r="C139" s="3" t="s">
        <v>246</v>
      </c>
      <c r="D139" s="3" t="s">
        <v>247</v>
      </c>
      <c r="E139" s="3" t="s">
        <v>248</v>
      </c>
      <c r="F139" s="3" t="s">
        <v>244</v>
      </c>
      <c r="G139" s="3" t="s">
        <v>148</v>
      </c>
      <c r="H139" s="3" t="s">
        <v>192</v>
      </c>
      <c r="I139" s="3" t="s">
        <v>127</v>
      </c>
      <c r="J139" s="3" t="s">
        <v>249</v>
      </c>
      <c r="K139" s="4">
        <v>19.99</v>
      </c>
      <c r="L139" s="4">
        <f t="shared" si="7"/>
        <v>16.9915</v>
      </c>
      <c r="M139" s="20">
        <f t="shared" si="8"/>
        <v>0</v>
      </c>
      <c r="N139" s="21"/>
    </row>
    <row r="140" ht="15.75" customHeight="1">
      <c r="A140" s="16" t="s">
        <v>120</v>
      </c>
      <c r="B140" s="7"/>
      <c r="C140" s="2" t="s">
        <v>250</v>
      </c>
      <c r="D140" s="3" t="s">
        <v>251</v>
      </c>
      <c r="E140" s="3" t="s">
        <v>165</v>
      </c>
      <c r="F140" s="3" t="s">
        <v>124</v>
      </c>
      <c r="G140" s="3" t="s">
        <v>125</v>
      </c>
      <c r="H140" s="3" t="s">
        <v>252</v>
      </c>
      <c r="I140" s="3" t="s">
        <v>127</v>
      </c>
      <c r="J140" s="3" t="s">
        <v>24</v>
      </c>
      <c r="K140" s="4">
        <v>6.99</v>
      </c>
      <c r="L140" s="4">
        <f t="shared" si="7"/>
        <v>5.9415</v>
      </c>
      <c r="M140" s="20">
        <f t="shared" si="8"/>
        <v>0</v>
      </c>
      <c r="N140" s="21"/>
    </row>
    <row r="141" ht="15.75" customHeight="1">
      <c r="A141" s="16"/>
      <c r="B141" s="7"/>
      <c r="C141" s="2">
        <v>9.781453832691E12</v>
      </c>
      <c r="D141" s="3" t="s">
        <v>253</v>
      </c>
      <c r="E141" s="18" t="s">
        <v>254</v>
      </c>
      <c r="F141" s="18" t="s">
        <v>255</v>
      </c>
      <c r="G141" s="3" t="s">
        <v>23</v>
      </c>
      <c r="H141" s="70">
        <v>2011.0</v>
      </c>
      <c r="I141" s="3"/>
      <c r="J141" s="3" t="s">
        <v>24</v>
      </c>
      <c r="K141" s="19">
        <v>16.0</v>
      </c>
      <c r="L141" s="4">
        <f t="shared" si="7"/>
        <v>13.6</v>
      </c>
      <c r="M141" s="20">
        <f t="shared" si="8"/>
        <v>0</v>
      </c>
      <c r="N141" s="21"/>
    </row>
    <row r="142">
      <c r="A142" s="16" t="s">
        <v>120</v>
      </c>
      <c r="B142" s="7"/>
      <c r="C142" s="2" t="s">
        <v>256</v>
      </c>
      <c r="D142" s="18" t="s">
        <v>257</v>
      </c>
      <c r="E142" s="3" t="s">
        <v>258</v>
      </c>
      <c r="F142" s="3" t="s">
        <v>259</v>
      </c>
      <c r="G142" s="3" t="s">
        <v>201</v>
      </c>
      <c r="H142" s="3" t="s">
        <v>180</v>
      </c>
      <c r="I142" s="3" t="s">
        <v>210</v>
      </c>
      <c r="J142" s="3" t="s">
        <v>249</v>
      </c>
      <c r="K142" s="4">
        <v>17.99</v>
      </c>
      <c r="L142" s="4">
        <f t="shared" si="7"/>
        <v>15.2915</v>
      </c>
      <c r="M142" s="20">
        <f t="shared" si="8"/>
        <v>0</v>
      </c>
      <c r="N142" s="21"/>
    </row>
    <row r="143">
      <c r="A143" s="16" t="s">
        <v>120</v>
      </c>
      <c r="B143" s="7"/>
      <c r="C143" s="2" t="s">
        <v>260</v>
      </c>
      <c r="D143" s="18" t="s">
        <v>261</v>
      </c>
      <c r="E143" s="3" t="s">
        <v>262</v>
      </c>
      <c r="F143" s="3" t="s">
        <v>184</v>
      </c>
      <c r="G143" s="3" t="s">
        <v>185</v>
      </c>
      <c r="H143" s="3" t="s">
        <v>224</v>
      </c>
      <c r="I143" s="3" t="s">
        <v>127</v>
      </c>
      <c r="J143" s="3" t="s">
        <v>24</v>
      </c>
      <c r="K143" s="4">
        <v>15.99</v>
      </c>
      <c r="L143" s="4">
        <f t="shared" si="7"/>
        <v>13.5915</v>
      </c>
      <c r="M143" s="20">
        <f t="shared" si="8"/>
        <v>0</v>
      </c>
      <c r="N143" s="21"/>
    </row>
    <row r="144">
      <c r="A144" s="16" t="s">
        <v>120</v>
      </c>
      <c r="B144" s="7"/>
      <c r="C144" s="2" t="s">
        <v>263</v>
      </c>
      <c r="D144" s="18" t="s">
        <v>264</v>
      </c>
      <c r="E144" s="3" t="s">
        <v>265</v>
      </c>
      <c r="F144" s="3" t="s">
        <v>244</v>
      </c>
      <c r="G144" s="3" t="s">
        <v>148</v>
      </c>
      <c r="H144" s="3" t="s">
        <v>180</v>
      </c>
      <c r="I144" s="3" t="s">
        <v>127</v>
      </c>
      <c r="J144" s="3" t="s">
        <v>249</v>
      </c>
      <c r="K144" s="4">
        <v>18.99</v>
      </c>
      <c r="L144" s="4">
        <f t="shared" si="7"/>
        <v>16.1415</v>
      </c>
      <c r="M144" s="20">
        <f t="shared" si="8"/>
        <v>0</v>
      </c>
      <c r="N144" s="21"/>
    </row>
    <row r="145" ht="15.75" customHeight="1">
      <c r="A145" s="16" t="s">
        <v>120</v>
      </c>
      <c r="B145" s="23"/>
      <c r="C145" s="2" t="s">
        <v>266</v>
      </c>
      <c r="D145" s="18" t="s">
        <v>267</v>
      </c>
      <c r="E145" s="3" t="s">
        <v>268</v>
      </c>
      <c r="F145" s="3" t="s">
        <v>269</v>
      </c>
      <c r="G145" s="3" t="s">
        <v>137</v>
      </c>
      <c r="H145" s="3" t="s">
        <v>270</v>
      </c>
      <c r="I145" s="3" t="s">
        <v>127</v>
      </c>
      <c r="J145" s="3" t="s">
        <v>24</v>
      </c>
      <c r="K145" s="4">
        <v>11.95</v>
      </c>
      <c r="L145" s="4">
        <f t="shared" si="7"/>
        <v>10.1575</v>
      </c>
      <c r="M145" s="20">
        <f t="shared" si="8"/>
        <v>0</v>
      </c>
      <c r="N145" s="21"/>
    </row>
    <row r="146" ht="15.75" customHeight="1">
      <c r="A146" s="16" t="s">
        <v>120</v>
      </c>
      <c r="B146" s="7"/>
      <c r="C146" s="2" t="s">
        <v>271</v>
      </c>
      <c r="D146" s="18" t="s">
        <v>272</v>
      </c>
      <c r="E146" s="3" t="s">
        <v>273</v>
      </c>
      <c r="F146" s="3" t="s">
        <v>274</v>
      </c>
      <c r="G146" s="3" t="s">
        <v>137</v>
      </c>
      <c r="H146" s="3" t="s">
        <v>154</v>
      </c>
      <c r="I146" s="3" t="s">
        <v>127</v>
      </c>
      <c r="J146" s="3" t="s">
        <v>24</v>
      </c>
      <c r="K146" s="4">
        <v>12.99</v>
      </c>
      <c r="L146" s="4">
        <f t="shared" si="7"/>
        <v>11.0415</v>
      </c>
      <c r="M146" s="20">
        <f t="shared" si="8"/>
        <v>0</v>
      </c>
      <c r="N146" s="21"/>
    </row>
    <row r="147" ht="15.75" customHeight="1">
      <c r="A147" s="16" t="s">
        <v>120</v>
      </c>
      <c r="B147" s="7"/>
      <c r="C147" s="2" t="s">
        <v>275</v>
      </c>
      <c r="D147" s="3" t="s">
        <v>276</v>
      </c>
      <c r="E147" s="3" t="s">
        <v>277</v>
      </c>
      <c r="F147" s="3" t="s">
        <v>147</v>
      </c>
      <c r="G147" s="3" t="s">
        <v>148</v>
      </c>
      <c r="H147" s="3" t="s">
        <v>154</v>
      </c>
      <c r="I147" s="3" t="s">
        <v>127</v>
      </c>
      <c r="J147" s="3" t="s">
        <v>24</v>
      </c>
      <c r="K147" s="4">
        <v>8.99</v>
      </c>
      <c r="L147" s="4">
        <f t="shared" si="7"/>
        <v>7.6415</v>
      </c>
      <c r="M147" s="20">
        <f t="shared" si="8"/>
        <v>0</v>
      </c>
      <c r="N147" s="21"/>
    </row>
    <row r="148" ht="15.75" customHeight="1">
      <c r="A148" s="16" t="s">
        <v>120</v>
      </c>
      <c r="B148" s="7"/>
      <c r="C148" s="2" t="s">
        <v>278</v>
      </c>
      <c r="D148" s="3" t="s">
        <v>279</v>
      </c>
      <c r="E148" s="3" t="s">
        <v>280</v>
      </c>
      <c r="F148" s="3" t="s">
        <v>281</v>
      </c>
      <c r="G148" s="3" t="s">
        <v>132</v>
      </c>
      <c r="H148" s="3" t="s">
        <v>282</v>
      </c>
      <c r="I148" s="3" t="s">
        <v>210</v>
      </c>
      <c r="J148" s="3" t="s">
        <v>283</v>
      </c>
      <c r="K148" s="4">
        <v>7.99</v>
      </c>
      <c r="L148" s="4">
        <f t="shared" si="7"/>
        <v>6.7915</v>
      </c>
      <c r="M148" s="20">
        <f t="shared" si="8"/>
        <v>0</v>
      </c>
      <c r="N148" s="21"/>
    </row>
    <row r="149" ht="15.75" customHeight="1">
      <c r="A149" s="16" t="s">
        <v>120</v>
      </c>
      <c r="B149" s="7"/>
      <c r="C149" s="2" t="s">
        <v>284</v>
      </c>
      <c r="D149" s="3" t="s">
        <v>285</v>
      </c>
      <c r="E149" s="3" t="s">
        <v>286</v>
      </c>
      <c r="F149" s="3" t="s">
        <v>170</v>
      </c>
      <c r="G149" s="3" t="s">
        <v>137</v>
      </c>
      <c r="H149" s="3" t="s">
        <v>287</v>
      </c>
      <c r="I149" s="3" t="s">
        <v>210</v>
      </c>
      <c r="J149" s="3" t="s">
        <v>24</v>
      </c>
      <c r="K149" s="4">
        <v>8.99</v>
      </c>
      <c r="L149" s="4">
        <f t="shared" si="7"/>
        <v>7.6415</v>
      </c>
      <c r="M149" s="20">
        <f t="shared" si="8"/>
        <v>0</v>
      </c>
      <c r="N149" s="21"/>
    </row>
    <row r="150" ht="15.75" customHeight="1">
      <c r="A150" s="16" t="s">
        <v>120</v>
      </c>
      <c r="B150" s="23"/>
      <c r="C150" s="3" t="s">
        <v>288</v>
      </c>
      <c r="D150" s="3" t="s">
        <v>289</v>
      </c>
      <c r="E150" s="3" t="s">
        <v>199</v>
      </c>
      <c r="F150" s="3" t="s">
        <v>290</v>
      </c>
      <c r="G150" s="3" t="s">
        <v>201</v>
      </c>
      <c r="H150" s="3" t="s">
        <v>180</v>
      </c>
      <c r="I150" s="3" t="s">
        <v>127</v>
      </c>
      <c r="J150" s="3" t="s">
        <v>249</v>
      </c>
      <c r="K150" s="4">
        <v>16.99</v>
      </c>
      <c r="L150" s="4">
        <f t="shared" si="7"/>
        <v>14.4415</v>
      </c>
      <c r="M150" s="20">
        <f t="shared" si="8"/>
        <v>0</v>
      </c>
      <c r="N150" s="21"/>
    </row>
    <row r="151" ht="15.75" customHeight="1">
      <c r="A151" s="16" t="s">
        <v>120</v>
      </c>
      <c r="B151" s="7"/>
      <c r="C151" s="3" t="s">
        <v>291</v>
      </c>
      <c r="D151" s="3" t="s">
        <v>292</v>
      </c>
      <c r="E151" s="3" t="s">
        <v>293</v>
      </c>
      <c r="F151" s="3" t="s">
        <v>162</v>
      </c>
      <c r="G151" s="3" t="s">
        <v>148</v>
      </c>
      <c r="H151" s="3" t="s">
        <v>245</v>
      </c>
      <c r="I151" s="3" t="s">
        <v>127</v>
      </c>
      <c r="J151" s="3" t="s">
        <v>24</v>
      </c>
      <c r="K151" s="4">
        <v>12.99</v>
      </c>
      <c r="L151" s="4">
        <f t="shared" si="7"/>
        <v>11.0415</v>
      </c>
      <c r="M151" s="20">
        <f t="shared" si="8"/>
        <v>0</v>
      </c>
      <c r="N151" s="21"/>
    </row>
    <row r="152" ht="15.75" customHeight="1">
      <c r="A152" s="36" t="s">
        <v>120</v>
      </c>
      <c r="B152" s="37"/>
      <c r="C152" s="75" t="s">
        <v>294</v>
      </c>
      <c r="D152" s="39" t="s">
        <v>295</v>
      </c>
      <c r="E152" s="39" t="s">
        <v>296</v>
      </c>
      <c r="F152" s="39" t="s">
        <v>297</v>
      </c>
      <c r="G152" s="39" t="s">
        <v>137</v>
      </c>
      <c r="H152" s="39" t="s">
        <v>143</v>
      </c>
      <c r="I152" s="39" t="s">
        <v>127</v>
      </c>
      <c r="J152" s="39" t="s">
        <v>249</v>
      </c>
      <c r="K152" s="76">
        <v>16.99</v>
      </c>
      <c r="L152" s="76">
        <f t="shared" si="7"/>
        <v>14.4415</v>
      </c>
      <c r="M152" s="43">
        <f t="shared" si="8"/>
        <v>0</v>
      </c>
      <c r="N152" s="44"/>
    </row>
    <row r="153" ht="15.75" customHeight="1">
      <c r="A153" s="54"/>
      <c r="B153" s="55"/>
      <c r="C153" s="56"/>
      <c r="D153" s="55"/>
      <c r="E153" s="55"/>
      <c r="F153" s="55"/>
      <c r="G153" s="55"/>
      <c r="H153" s="55"/>
      <c r="I153" s="55"/>
      <c r="J153" s="55"/>
      <c r="K153" s="57" t="s">
        <v>298</v>
      </c>
      <c r="L153" s="10"/>
      <c r="M153" s="58">
        <f>sum(M109:M152)</f>
        <v>0</v>
      </c>
      <c r="N153" s="59"/>
    </row>
    <row r="154" ht="15.75" customHeight="1">
      <c r="A154" s="3"/>
      <c r="B154" s="3"/>
      <c r="C154" s="2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3"/>
    </row>
    <row r="155" ht="15.75" customHeight="1">
      <c r="A155" s="77" t="s">
        <v>299</v>
      </c>
      <c r="B155" s="77" t="s">
        <v>299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9"/>
    </row>
    <row r="156" ht="15.75" customHeight="1">
      <c r="A156" s="12"/>
      <c r="B156" s="12" t="s">
        <v>9</v>
      </c>
      <c r="C156" s="80" t="s">
        <v>11</v>
      </c>
      <c r="D156" s="11"/>
      <c r="E156" s="81"/>
      <c r="F156" s="81"/>
      <c r="G156" s="81"/>
      <c r="H156" s="82"/>
      <c r="I156" s="82"/>
      <c r="J156" s="83"/>
      <c r="K156" s="14" t="s">
        <v>18</v>
      </c>
      <c r="L156" s="11"/>
      <c r="M156" s="15" t="s">
        <v>19</v>
      </c>
      <c r="N156" s="83"/>
    </row>
    <row r="157" ht="15.75" customHeight="1">
      <c r="A157" s="84"/>
      <c r="B157" s="85"/>
      <c r="C157" s="86" t="s">
        <v>300</v>
      </c>
      <c r="H157" s="87"/>
      <c r="I157" s="87"/>
      <c r="J157" s="88"/>
      <c r="K157" s="89">
        <v>2000.0</v>
      </c>
      <c r="M157" s="90">
        <f t="shared" ref="M157:M158" si="9">B157*K157</f>
        <v>0</v>
      </c>
      <c r="N157" s="88"/>
    </row>
    <row r="158" ht="15.75" customHeight="1">
      <c r="A158" s="91"/>
      <c r="B158" s="92"/>
      <c r="C158" s="93" t="s">
        <v>301</v>
      </c>
      <c r="D158" s="42"/>
      <c r="H158" s="87"/>
      <c r="I158" s="87"/>
      <c r="J158" s="88"/>
      <c r="K158" s="94">
        <v>200.0</v>
      </c>
      <c r="L158" s="42"/>
      <c r="M158" s="95">
        <f t="shared" si="9"/>
        <v>0</v>
      </c>
      <c r="N158" s="88"/>
    </row>
    <row r="159" ht="15.75" customHeight="1">
      <c r="A159" s="96"/>
      <c r="B159" s="97"/>
      <c r="C159" s="56"/>
      <c r="D159" s="97"/>
      <c r="E159" s="55"/>
      <c r="F159" s="97"/>
      <c r="G159" s="97"/>
      <c r="H159" s="97"/>
      <c r="I159" s="97"/>
      <c r="J159" s="55"/>
      <c r="K159" s="98" t="s">
        <v>302</v>
      </c>
      <c r="L159" s="10"/>
      <c r="M159" s="58">
        <f>sum(M157:M158)</f>
        <v>0</v>
      </c>
      <c r="N159" s="59"/>
    </row>
    <row r="160" ht="15.75" customHeight="1">
      <c r="A160" s="87"/>
      <c r="B160" s="87"/>
      <c r="C160" s="87"/>
      <c r="D160" s="87"/>
      <c r="E160" s="88"/>
      <c r="F160" s="87"/>
      <c r="G160" s="87"/>
      <c r="H160" s="87"/>
      <c r="I160" s="87"/>
      <c r="J160" s="88"/>
      <c r="K160" s="99"/>
      <c r="L160" s="99"/>
      <c r="M160" s="99"/>
      <c r="N160" s="88"/>
    </row>
    <row r="161" ht="15.75" customHeight="1">
      <c r="A161" s="100" t="s">
        <v>303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101">
        <f>M57+M105+M153+M159</f>
        <v>0</v>
      </c>
      <c r="N161" s="88"/>
    </row>
    <row r="162" ht="15.75" customHeight="1">
      <c r="A162" s="102" t="s">
        <v>304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1"/>
      <c r="N162" s="3"/>
    </row>
    <row r="163" ht="15.75" customHeight="1">
      <c r="A163" s="3"/>
      <c r="B163" s="3"/>
      <c r="C163" s="2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3"/>
    </row>
    <row r="164" ht="15.75" customHeight="1">
      <c r="A164" s="3"/>
      <c r="B164" s="3"/>
      <c r="C164" s="2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3"/>
    </row>
    <row r="165" ht="15.75" customHeight="1">
      <c r="A165" s="3"/>
      <c r="B165" s="3"/>
      <c r="C165" s="2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3"/>
    </row>
    <row r="166" ht="15.75" customHeight="1">
      <c r="A166" s="3"/>
      <c r="B166" s="3"/>
      <c r="C166" s="2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3"/>
    </row>
    <row r="167" ht="15.75" customHeight="1">
      <c r="A167" s="3"/>
      <c r="B167" s="3"/>
      <c r="C167" s="2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3"/>
    </row>
    <row r="168" ht="15.75" customHeight="1">
      <c r="A168" s="3"/>
      <c r="B168" s="3"/>
      <c r="C168" s="2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3"/>
    </row>
    <row r="169" ht="15.75" customHeight="1">
      <c r="A169" s="3"/>
      <c r="B169" s="3"/>
      <c r="C169" s="2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3"/>
    </row>
    <row r="170" ht="15.75" customHeight="1">
      <c r="A170" s="3"/>
      <c r="B170" s="3"/>
      <c r="C170" s="2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3"/>
    </row>
    <row r="171" ht="15.75" customHeight="1">
      <c r="A171" s="3"/>
      <c r="B171" s="3"/>
      <c r="C171" s="2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3"/>
    </row>
    <row r="172" ht="15.75" customHeight="1">
      <c r="A172" s="3"/>
      <c r="B172" s="3"/>
      <c r="C172" s="2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3"/>
    </row>
    <row r="173" ht="15.75" customHeight="1">
      <c r="A173" s="3"/>
      <c r="B173" s="3"/>
      <c r="C173" s="2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3"/>
    </row>
    <row r="174" ht="15.75" customHeight="1">
      <c r="A174" s="3"/>
      <c r="B174" s="3"/>
      <c r="C174" s="2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3"/>
    </row>
    <row r="175" ht="15.75" customHeight="1">
      <c r="A175" s="3"/>
      <c r="B175" s="3"/>
      <c r="C175" s="2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3"/>
    </row>
    <row r="176" ht="15.75" customHeight="1">
      <c r="A176" s="3"/>
      <c r="B176" s="3"/>
      <c r="C176" s="2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3"/>
    </row>
    <row r="177" ht="15.75" customHeight="1">
      <c r="A177" s="3"/>
      <c r="B177" s="3"/>
      <c r="C177" s="2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3"/>
    </row>
    <row r="178" ht="15.75" customHeight="1">
      <c r="A178" s="3"/>
      <c r="B178" s="3"/>
      <c r="C178" s="2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3"/>
    </row>
    <row r="179" ht="15.75" customHeight="1">
      <c r="A179" s="3"/>
      <c r="B179" s="3"/>
      <c r="C179" s="2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3"/>
    </row>
    <row r="180" ht="15.75" customHeight="1">
      <c r="A180" s="3"/>
      <c r="B180" s="3"/>
      <c r="C180" s="2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3"/>
    </row>
    <row r="181" ht="15.75" customHeight="1">
      <c r="A181" s="3"/>
      <c r="B181" s="3"/>
      <c r="C181" s="2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3"/>
    </row>
    <row r="182" ht="15.75" customHeight="1">
      <c r="A182" s="3"/>
      <c r="B182" s="3"/>
      <c r="C182" s="2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3"/>
    </row>
    <row r="183" ht="15.75" customHeight="1">
      <c r="A183" s="3"/>
      <c r="B183" s="3"/>
      <c r="C183" s="2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3"/>
    </row>
    <row r="184" ht="15.75" customHeight="1">
      <c r="A184" s="3"/>
      <c r="B184" s="3"/>
      <c r="C184" s="2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3"/>
    </row>
    <row r="185" ht="15.75" customHeight="1">
      <c r="A185" s="3"/>
      <c r="B185" s="3"/>
      <c r="C185" s="2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3"/>
    </row>
    <row r="186" ht="15.75" customHeight="1">
      <c r="A186" s="3"/>
      <c r="B186" s="3"/>
      <c r="C186" s="2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3"/>
    </row>
    <row r="187" ht="15.75" customHeight="1">
      <c r="A187" s="3"/>
      <c r="B187" s="3"/>
      <c r="C187" s="2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3"/>
    </row>
    <row r="188" ht="15.75" customHeight="1">
      <c r="A188" s="3"/>
      <c r="B188" s="3"/>
      <c r="C188" s="2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3"/>
    </row>
    <row r="189" ht="15.75" customHeight="1">
      <c r="A189" s="3"/>
      <c r="B189" s="3"/>
      <c r="C189" s="2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3"/>
    </row>
    <row r="190" ht="15.75" customHeight="1">
      <c r="A190" s="3"/>
      <c r="B190" s="3"/>
      <c r="C190" s="2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3"/>
    </row>
    <row r="191" ht="15.75" customHeight="1">
      <c r="A191" s="3"/>
      <c r="B191" s="3"/>
      <c r="C191" s="2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3"/>
    </row>
    <row r="192" ht="15.75" customHeight="1">
      <c r="A192" s="3"/>
      <c r="B192" s="3"/>
      <c r="C192" s="2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3"/>
    </row>
    <row r="193" ht="15.75" customHeight="1">
      <c r="A193" s="3"/>
      <c r="B193" s="3"/>
      <c r="C193" s="2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3"/>
    </row>
    <row r="194" ht="15.75" customHeight="1">
      <c r="A194" s="3"/>
      <c r="B194" s="3"/>
      <c r="C194" s="2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3"/>
    </row>
    <row r="195" ht="15.75" customHeight="1">
      <c r="A195" s="3"/>
      <c r="B195" s="3"/>
      <c r="C195" s="2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3"/>
    </row>
    <row r="196" ht="15.75" customHeight="1">
      <c r="A196" s="3"/>
      <c r="B196" s="3"/>
      <c r="C196" s="2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3"/>
    </row>
    <row r="197" ht="15.75" customHeight="1">
      <c r="A197" s="3"/>
      <c r="B197" s="3"/>
      <c r="C197" s="2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3"/>
    </row>
    <row r="198" ht="15.75" customHeight="1">
      <c r="A198" s="3"/>
      <c r="B198" s="3"/>
      <c r="C198" s="2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3"/>
    </row>
    <row r="199" ht="15.75" customHeight="1">
      <c r="A199" s="3"/>
      <c r="B199" s="3"/>
      <c r="C199" s="2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3"/>
    </row>
    <row r="200" ht="15.75" customHeight="1">
      <c r="A200" s="3"/>
      <c r="B200" s="3"/>
      <c r="C200" s="2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3"/>
    </row>
    <row r="201" ht="15.75" customHeight="1">
      <c r="A201" s="3"/>
      <c r="B201" s="3"/>
      <c r="C201" s="2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3"/>
    </row>
    <row r="202" ht="15.75" customHeight="1">
      <c r="A202" s="3"/>
      <c r="B202" s="3"/>
      <c r="C202" s="2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3"/>
    </row>
    <row r="203" ht="15.75" customHeight="1">
      <c r="A203" s="3"/>
      <c r="B203" s="3"/>
      <c r="C203" s="2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3"/>
    </row>
    <row r="204" ht="15.75" customHeight="1">
      <c r="A204" s="3"/>
      <c r="B204" s="3"/>
      <c r="C204" s="2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3"/>
    </row>
    <row r="205" ht="15.75" customHeight="1">
      <c r="A205" s="3"/>
      <c r="B205" s="3"/>
      <c r="C205" s="2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3"/>
    </row>
    <row r="206" ht="15.75" customHeight="1">
      <c r="A206" s="3"/>
      <c r="B206" s="3"/>
      <c r="C206" s="2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3"/>
    </row>
    <row r="207" ht="15.75" customHeight="1">
      <c r="A207" s="3"/>
      <c r="B207" s="3"/>
      <c r="C207" s="2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3"/>
    </row>
    <row r="208" ht="15.75" customHeight="1">
      <c r="A208" s="3"/>
      <c r="B208" s="3"/>
      <c r="C208" s="2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3"/>
    </row>
    <row r="209" ht="15.75" customHeight="1">
      <c r="A209" s="3"/>
      <c r="B209" s="3"/>
      <c r="C209" s="2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3"/>
    </row>
    <row r="210" ht="15.75" customHeight="1">
      <c r="A210" s="3"/>
      <c r="B210" s="3"/>
      <c r="C210" s="2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3"/>
    </row>
    <row r="211" ht="15.75" customHeight="1">
      <c r="A211" s="3"/>
      <c r="B211" s="3"/>
      <c r="C211" s="2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3"/>
    </row>
    <row r="212" ht="15.75" customHeight="1">
      <c r="A212" s="3"/>
      <c r="B212" s="3"/>
      <c r="C212" s="2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3"/>
    </row>
    <row r="213" ht="15.75" customHeight="1">
      <c r="A213" s="3"/>
      <c r="B213" s="3"/>
      <c r="C213" s="2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3"/>
    </row>
    <row r="214" ht="15.75" customHeight="1">
      <c r="A214" s="3"/>
      <c r="B214" s="3"/>
      <c r="C214" s="2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3"/>
    </row>
    <row r="215" ht="15.75" customHeight="1">
      <c r="A215" s="3"/>
      <c r="B215" s="3"/>
      <c r="C215" s="2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3"/>
    </row>
    <row r="216" ht="15.75" customHeight="1">
      <c r="A216" s="3"/>
      <c r="B216" s="3"/>
      <c r="C216" s="2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3"/>
    </row>
    <row r="217" ht="15.75" customHeight="1">
      <c r="A217" s="3"/>
      <c r="B217" s="3"/>
      <c r="C217" s="2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3"/>
    </row>
    <row r="218" ht="15.75" customHeight="1">
      <c r="A218" s="3"/>
      <c r="B218" s="3"/>
      <c r="C218" s="2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3"/>
    </row>
    <row r="219" ht="15.75" customHeight="1">
      <c r="A219" s="3"/>
      <c r="B219" s="3"/>
      <c r="C219" s="2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3"/>
    </row>
    <row r="220" ht="15.75" customHeight="1">
      <c r="A220" s="3"/>
      <c r="B220" s="3"/>
      <c r="C220" s="2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3"/>
    </row>
    <row r="221" ht="15.75" customHeight="1">
      <c r="A221" s="3"/>
      <c r="B221" s="3"/>
      <c r="C221" s="2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3"/>
    </row>
    <row r="222" ht="15.75" customHeight="1">
      <c r="A222" s="3"/>
      <c r="B222" s="3"/>
      <c r="C222" s="2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3"/>
    </row>
    <row r="223" ht="15.75" customHeight="1">
      <c r="A223" s="3"/>
      <c r="B223" s="3"/>
      <c r="C223" s="2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3"/>
    </row>
    <row r="224" ht="15.75" customHeight="1">
      <c r="A224" s="3"/>
      <c r="B224" s="3"/>
      <c r="C224" s="2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3"/>
    </row>
    <row r="225" ht="15.75" customHeight="1">
      <c r="A225" s="3"/>
      <c r="B225" s="3"/>
      <c r="C225" s="2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3"/>
    </row>
    <row r="226" ht="15.75" customHeight="1">
      <c r="A226" s="3"/>
      <c r="B226" s="3"/>
      <c r="C226" s="2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3"/>
    </row>
    <row r="227" ht="15.75" customHeight="1">
      <c r="A227" s="3"/>
      <c r="B227" s="3"/>
      <c r="C227" s="2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3"/>
    </row>
    <row r="228" ht="15.75" customHeight="1">
      <c r="A228" s="3"/>
      <c r="B228" s="3"/>
      <c r="C228" s="2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3"/>
    </row>
    <row r="229" ht="15.75" customHeight="1">
      <c r="A229" s="3"/>
      <c r="B229" s="3"/>
      <c r="C229" s="2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3"/>
    </row>
    <row r="230" ht="15.75" customHeight="1">
      <c r="A230" s="3"/>
      <c r="B230" s="3"/>
      <c r="C230" s="2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3"/>
    </row>
    <row r="231" ht="15.75" customHeight="1">
      <c r="A231" s="3"/>
      <c r="B231" s="3"/>
      <c r="C231" s="2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3"/>
    </row>
    <row r="232" ht="15.75" customHeight="1">
      <c r="A232" s="3"/>
      <c r="B232" s="3"/>
      <c r="C232" s="2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3"/>
    </row>
    <row r="233" ht="15.75" customHeight="1">
      <c r="A233" s="3"/>
      <c r="B233" s="3"/>
      <c r="C233" s="2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3"/>
    </row>
    <row r="234" ht="15.75" customHeight="1">
      <c r="A234" s="3"/>
      <c r="B234" s="3"/>
      <c r="C234" s="2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3"/>
    </row>
    <row r="235" ht="15.75" customHeight="1">
      <c r="A235" s="3"/>
      <c r="B235" s="3"/>
      <c r="C235" s="2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3"/>
    </row>
    <row r="236" ht="15.75" customHeight="1">
      <c r="A236" s="3"/>
      <c r="B236" s="3"/>
      <c r="C236" s="2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3"/>
    </row>
    <row r="237" ht="15.75" customHeight="1">
      <c r="A237" s="3"/>
      <c r="B237" s="3"/>
      <c r="C237" s="2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3"/>
    </row>
    <row r="238" ht="15.75" customHeight="1">
      <c r="A238" s="3"/>
      <c r="B238" s="3"/>
      <c r="C238" s="2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3"/>
    </row>
    <row r="239" ht="15.75" customHeight="1">
      <c r="A239" s="3"/>
      <c r="B239" s="3"/>
      <c r="C239" s="2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3"/>
    </row>
    <row r="240" ht="15.75" customHeight="1">
      <c r="A240" s="3"/>
      <c r="B240" s="3"/>
      <c r="C240" s="2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3"/>
    </row>
    <row r="241" ht="15.75" customHeight="1">
      <c r="A241" s="3"/>
      <c r="B241" s="3"/>
      <c r="C241" s="2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3"/>
    </row>
    <row r="242" ht="15.75" customHeight="1">
      <c r="A242" s="3"/>
      <c r="B242" s="3"/>
      <c r="C242" s="2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3"/>
    </row>
    <row r="243" ht="15.75" customHeight="1">
      <c r="A243" s="3"/>
      <c r="B243" s="3"/>
      <c r="C243" s="2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3"/>
    </row>
    <row r="244" ht="15.75" customHeight="1">
      <c r="A244" s="3"/>
      <c r="B244" s="3"/>
      <c r="C244" s="2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3"/>
    </row>
    <row r="245" ht="15.75" customHeight="1">
      <c r="A245" s="3"/>
      <c r="B245" s="3"/>
      <c r="C245" s="2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3"/>
    </row>
    <row r="246" ht="15.75" customHeight="1">
      <c r="A246" s="3"/>
      <c r="B246" s="3"/>
      <c r="C246" s="2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3"/>
    </row>
    <row r="247" ht="15.75" customHeight="1">
      <c r="A247" s="3"/>
      <c r="B247" s="3"/>
      <c r="C247" s="2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3"/>
    </row>
    <row r="248" ht="15.75" customHeight="1">
      <c r="A248" s="3"/>
      <c r="B248" s="3"/>
      <c r="C248" s="2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3"/>
    </row>
    <row r="249" ht="15.75" customHeight="1">
      <c r="A249" s="3"/>
      <c r="B249" s="3"/>
      <c r="C249" s="2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3"/>
    </row>
    <row r="250" ht="15.75" customHeight="1">
      <c r="A250" s="3"/>
      <c r="B250" s="3"/>
      <c r="C250" s="2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3"/>
    </row>
    <row r="251" ht="15.75" customHeight="1">
      <c r="A251" s="3"/>
      <c r="B251" s="3"/>
      <c r="C251" s="2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3"/>
    </row>
    <row r="252" ht="15.75" customHeight="1">
      <c r="A252" s="3"/>
      <c r="B252" s="3"/>
      <c r="C252" s="2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3"/>
    </row>
    <row r="253" ht="15.75" customHeight="1">
      <c r="A253" s="3"/>
      <c r="B253" s="3"/>
      <c r="C253" s="2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3"/>
    </row>
    <row r="254" ht="15.75" customHeight="1">
      <c r="A254" s="3"/>
      <c r="B254" s="3"/>
      <c r="C254" s="2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3"/>
    </row>
    <row r="255" ht="15.75" customHeight="1">
      <c r="A255" s="3"/>
      <c r="B255" s="3"/>
      <c r="C255" s="2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3"/>
    </row>
    <row r="256" ht="15.75" customHeight="1">
      <c r="A256" s="3"/>
      <c r="B256" s="3"/>
      <c r="C256" s="2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3"/>
    </row>
    <row r="257" ht="15.75" customHeight="1">
      <c r="A257" s="3"/>
      <c r="B257" s="3"/>
      <c r="C257" s="2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3"/>
    </row>
    <row r="258" ht="15.75" customHeight="1">
      <c r="A258" s="3"/>
      <c r="B258" s="3"/>
      <c r="C258" s="2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3"/>
    </row>
    <row r="259" ht="15.75" customHeight="1">
      <c r="A259" s="3"/>
      <c r="B259" s="3"/>
      <c r="C259" s="2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3"/>
    </row>
    <row r="260" ht="15.75" customHeight="1">
      <c r="A260" s="3"/>
      <c r="B260" s="3"/>
      <c r="C260" s="2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3"/>
    </row>
    <row r="261" ht="15.75" customHeight="1">
      <c r="A261" s="3"/>
      <c r="B261" s="3"/>
      <c r="C261" s="2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3"/>
    </row>
    <row r="262" ht="15.75" customHeight="1">
      <c r="A262" s="3"/>
      <c r="B262" s="3"/>
      <c r="C262" s="2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3"/>
    </row>
    <row r="263" ht="15.75" customHeight="1">
      <c r="A263" s="3"/>
      <c r="B263" s="3"/>
      <c r="C263" s="2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3"/>
    </row>
    <row r="264" ht="15.75" customHeight="1">
      <c r="A264" s="3"/>
      <c r="B264" s="3"/>
      <c r="C264" s="2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3"/>
    </row>
    <row r="265" ht="15.75" customHeight="1">
      <c r="A265" s="3"/>
      <c r="B265" s="3"/>
      <c r="C265" s="2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3"/>
    </row>
    <row r="266" ht="15.75" customHeight="1">
      <c r="A266" s="3"/>
      <c r="B266" s="3"/>
      <c r="C266" s="2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3"/>
    </row>
    <row r="267" ht="15.75" customHeight="1">
      <c r="A267" s="3"/>
      <c r="B267" s="3"/>
      <c r="C267" s="2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3"/>
    </row>
    <row r="268" ht="15.75" customHeight="1">
      <c r="A268" s="3"/>
      <c r="B268" s="3"/>
      <c r="C268" s="2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3"/>
    </row>
    <row r="269" ht="15.75" customHeight="1">
      <c r="A269" s="3"/>
      <c r="B269" s="3"/>
      <c r="C269" s="2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3"/>
    </row>
    <row r="270" ht="15.75" customHeight="1">
      <c r="A270" s="3"/>
      <c r="B270" s="3"/>
      <c r="C270" s="2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3"/>
    </row>
    <row r="271" ht="15.75" customHeight="1">
      <c r="A271" s="3"/>
      <c r="B271" s="3"/>
      <c r="C271" s="2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3"/>
    </row>
    <row r="272" ht="15.75" customHeight="1">
      <c r="A272" s="3"/>
      <c r="B272" s="3"/>
      <c r="C272" s="2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3"/>
    </row>
    <row r="273" ht="15.75" customHeight="1">
      <c r="A273" s="3"/>
      <c r="B273" s="3"/>
      <c r="C273" s="2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3"/>
    </row>
    <row r="274" ht="15.75" customHeight="1">
      <c r="A274" s="3"/>
      <c r="B274" s="3"/>
      <c r="C274" s="2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3"/>
    </row>
    <row r="275" ht="15.75" customHeight="1">
      <c r="A275" s="3"/>
      <c r="B275" s="3"/>
      <c r="C275" s="2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3"/>
    </row>
    <row r="276" ht="15.75" customHeight="1">
      <c r="A276" s="3"/>
      <c r="B276" s="3"/>
      <c r="C276" s="2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3"/>
    </row>
    <row r="277" ht="15.75" customHeight="1">
      <c r="A277" s="3"/>
      <c r="B277" s="3"/>
      <c r="C277" s="2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3"/>
    </row>
    <row r="278" ht="15.75" customHeight="1">
      <c r="A278" s="3"/>
      <c r="B278" s="3"/>
      <c r="C278" s="2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3"/>
    </row>
    <row r="279" ht="15.75" customHeight="1">
      <c r="A279" s="3"/>
      <c r="B279" s="3"/>
      <c r="C279" s="2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3"/>
    </row>
    <row r="280" ht="15.75" customHeight="1">
      <c r="A280" s="3"/>
      <c r="B280" s="3"/>
      <c r="C280" s="2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3"/>
    </row>
    <row r="281" ht="15.75" customHeight="1">
      <c r="A281" s="3"/>
      <c r="B281" s="3"/>
      <c r="C281" s="2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3"/>
    </row>
    <row r="282" ht="15.75" customHeight="1">
      <c r="A282" s="3"/>
      <c r="B282" s="3"/>
      <c r="C282" s="2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3"/>
    </row>
    <row r="283" ht="15.75" customHeight="1">
      <c r="A283" s="3"/>
      <c r="B283" s="3"/>
      <c r="C283" s="2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3"/>
    </row>
    <row r="284" ht="15.75" customHeight="1">
      <c r="A284" s="3"/>
      <c r="B284" s="3"/>
      <c r="C284" s="2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3"/>
    </row>
    <row r="285" ht="15.75" customHeight="1">
      <c r="A285" s="3"/>
      <c r="B285" s="3"/>
      <c r="C285" s="2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3"/>
    </row>
    <row r="286" ht="15.75" customHeight="1">
      <c r="A286" s="3"/>
      <c r="B286" s="3"/>
      <c r="C286" s="2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3"/>
    </row>
    <row r="287" ht="15.75" customHeight="1">
      <c r="A287" s="3"/>
      <c r="B287" s="3"/>
      <c r="C287" s="2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3"/>
    </row>
    <row r="288" ht="15.75" customHeight="1">
      <c r="A288" s="3"/>
      <c r="B288" s="3"/>
      <c r="C288" s="2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3"/>
    </row>
    <row r="289" ht="15.75" customHeight="1">
      <c r="A289" s="3"/>
      <c r="B289" s="3"/>
      <c r="C289" s="2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3"/>
    </row>
    <row r="290" ht="15.75" customHeight="1">
      <c r="A290" s="3"/>
      <c r="B290" s="3"/>
      <c r="C290" s="2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3"/>
    </row>
    <row r="291" ht="15.75" customHeight="1">
      <c r="A291" s="3"/>
      <c r="B291" s="3"/>
      <c r="C291" s="2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3"/>
    </row>
    <row r="292" ht="15.75" customHeight="1">
      <c r="A292" s="3"/>
      <c r="B292" s="3"/>
      <c r="C292" s="2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3"/>
    </row>
    <row r="293" ht="15.75" customHeight="1">
      <c r="A293" s="3"/>
      <c r="B293" s="3"/>
      <c r="C293" s="2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3"/>
    </row>
    <row r="294" ht="15.75" customHeight="1">
      <c r="A294" s="3"/>
      <c r="B294" s="3"/>
      <c r="C294" s="2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3"/>
    </row>
    <row r="295" ht="15.75" customHeight="1">
      <c r="A295" s="3"/>
      <c r="B295" s="3"/>
      <c r="C295" s="2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3"/>
    </row>
    <row r="296" ht="15.75" customHeight="1">
      <c r="A296" s="3"/>
      <c r="B296" s="3"/>
      <c r="C296" s="2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3"/>
    </row>
    <row r="297" ht="15.75" customHeight="1">
      <c r="A297" s="3"/>
      <c r="B297" s="3"/>
      <c r="C297" s="2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3"/>
    </row>
    <row r="298" ht="15.75" customHeight="1">
      <c r="A298" s="3"/>
      <c r="B298" s="3"/>
      <c r="C298" s="2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3"/>
    </row>
    <row r="299" ht="15.75" customHeight="1">
      <c r="A299" s="3"/>
      <c r="B299" s="3"/>
      <c r="C299" s="2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3"/>
    </row>
    <row r="300" ht="15.75" customHeight="1">
      <c r="A300" s="3"/>
      <c r="B300" s="3"/>
      <c r="C300" s="2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3"/>
    </row>
    <row r="301" ht="15.75" customHeight="1">
      <c r="A301" s="3"/>
      <c r="B301" s="3"/>
      <c r="C301" s="2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3"/>
    </row>
    <row r="302" ht="15.75" customHeight="1">
      <c r="A302" s="3"/>
      <c r="B302" s="3"/>
      <c r="C302" s="2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3"/>
    </row>
    <row r="303" ht="15.75" customHeight="1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3"/>
    </row>
    <row r="304" ht="15.75" customHeight="1">
      <c r="A304" s="3"/>
      <c r="B304" s="3"/>
      <c r="C304" s="2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3"/>
    </row>
    <row r="305" ht="15.75" customHeight="1">
      <c r="A305" s="3"/>
      <c r="B305" s="3"/>
      <c r="C305" s="2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3"/>
    </row>
    <row r="306" ht="15.75" customHeight="1">
      <c r="A306" s="3"/>
      <c r="B306" s="3"/>
      <c r="C306" s="2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3"/>
    </row>
    <row r="307" ht="15.75" customHeight="1">
      <c r="A307" s="3"/>
      <c r="B307" s="3"/>
      <c r="C307" s="2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3"/>
    </row>
    <row r="308" ht="15.75" customHeight="1">
      <c r="A308" s="3"/>
      <c r="B308" s="3"/>
      <c r="C308" s="2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3"/>
    </row>
    <row r="309" ht="15.75" customHeight="1">
      <c r="A309" s="3"/>
      <c r="B309" s="3"/>
      <c r="C309" s="2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3"/>
    </row>
    <row r="310" ht="15.75" customHeight="1">
      <c r="A310" s="3"/>
      <c r="B310" s="3"/>
      <c r="C310" s="2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3"/>
    </row>
    <row r="311" ht="15.75" customHeight="1">
      <c r="A311" s="3"/>
      <c r="B311" s="3"/>
      <c r="C311" s="2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3"/>
    </row>
    <row r="312" ht="15.75" customHeight="1">
      <c r="A312" s="3"/>
      <c r="B312" s="3"/>
      <c r="C312" s="2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3"/>
    </row>
    <row r="313" ht="15.75" customHeight="1">
      <c r="A313" s="3"/>
      <c r="B313" s="3"/>
      <c r="C313" s="2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3"/>
    </row>
    <row r="314" ht="15.75" customHeight="1">
      <c r="A314" s="3"/>
      <c r="B314" s="3"/>
      <c r="C314" s="2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3"/>
    </row>
    <row r="315" ht="15.75" customHeight="1">
      <c r="A315" s="3"/>
      <c r="B315" s="3"/>
      <c r="C315" s="2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3"/>
    </row>
    <row r="316" ht="15.75" customHeight="1">
      <c r="A316" s="3"/>
      <c r="B316" s="3"/>
      <c r="C316" s="2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3"/>
    </row>
    <row r="317" ht="15.75" customHeight="1">
      <c r="A317" s="3"/>
      <c r="B317" s="3"/>
      <c r="C317" s="2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3"/>
    </row>
    <row r="318" ht="15.75" customHeight="1">
      <c r="A318" s="3"/>
      <c r="B318" s="3"/>
      <c r="C318" s="2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3"/>
    </row>
    <row r="319" ht="15.75" customHeight="1">
      <c r="A319" s="3"/>
      <c r="B319" s="3"/>
      <c r="C319" s="2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3"/>
    </row>
    <row r="320" ht="15.75" customHeight="1">
      <c r="A320" s="3"/>
      <c r="B320" s="3"/>
      <c r="C320" s="2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3"/>
    </row>
    <row r="321" ht="15.75" customHeight="1">
      <c r="A321" s="3"/>
      <c r="B321" s="3"/>
      <c r="C321" s="2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3"/>
    </row>
    <row r="322" ht="15.75" customHeight="1">
      <c r="A322" s="3"/>
      <c r="B322" s="3"/>
      <c r="C322" s="2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3"/>
    </row>
    <row r="323" ht="15.75" customHeight="1">
      <c r="A323" s="3"/>
      <c r="B323" s="3"/>
      <c r="C323" s="2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3"/>
    </row>
    <row r="324" ht="15.75" customHeight="1">
      <c r="A324" s="3"/>
      <c r="B324" s="3"/>
      <c r="C324" s="2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3"/>
    </row>
    <row r="325" ht="15.75" customHeight="1">
      <c r="A325" s="3"/>
      <c r="B325" s="3"/>
      <c r="C325" s="2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3"/>
    </row>
    <row r="326" ht="15.75" customHeight="1">
      <c r="A326" s="3"/>
      <c r="B326" s="3"/>
      <c r="C326" s="2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3"/>
    </row>
    <row r="327" ht="15.75" customHeight="1">
      <c r="A327" s="3"/>
      <c r="B327" s="3"/>
      <c r="C327" s="2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3"/>
    </row>
    <row r="328" ht="15.75" customHeight="1">
      <c r="A328" s="3"/>
      <c r="B328" s="3"/>
      <c r="C328" s="2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3"/>
    </row>
    <row r="329" ht="15.75" customHeight="1">
      <c r="A329" s="3"/>
      <c r="B329" s="3"/>
      <c r="C329" s="2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3"/>
    </row>
    <row r="330" ht="15.75" customHeight="1">
      <c r="A330" s="3"/>
      <c r="B330" s="3"/>
      <c r="C330" s="2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3"/>
    </row>
    <row r="331" ht="15.75" customHeight="1">
      <c r="A331" s="3"/>
      <c r="B331" s="3"/>
      <c r="C331" s="2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3"/>
    </row>
    <row r="332" ht="15.75" customHeight="1">
      <c r="A332" s="3"/>
      <c r="B332" s="3"/>
      <c r="C332" s="2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3"/>
    </row>
    <row r="333" ht="15.75" customHeight="1">
      <c r="A333" s="3"/>
      <c r="B333" s="3"/>
      <c r="C333" s="2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3"/>
    </row>
    <row r="334" ht="15.75" customHeight="1">
      <c r="A334" s="3"/>
      <c r="B334" s="3"/>
      <c r="C334" s="2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3"/>
    </row>
    <row r="335" ht="15.75" customHeight="1">
      <c r="A335" s="3"/>
      <c r="B335" s="3"/>
      <c r="C335" s="2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3"/>
    </row>
    <row r="336" ht="15.75" customHeight="1">
      <c r="A336" s="3"/>
      <c r="B336" s="3"/>
      <c r="C336" s="2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3"/>
    </row>
    <row r="337" ht="15.75" customHeight="1">
      <c r="A337" s="3"/>
      <c r="B337" s="3"/>
      <c r="C337" s="2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3"/>
    </row>
    <row r="338" ht="15.75" customHeight="1">
      <c r="A338" s="3"/>
      <c r="B338" s="3"/>
      <c r="C338" s="2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3"/>
    </row>
    <row r="339" ht="15.75" customHeight="1">
      <c r="A339" s="3"/>
      <c r="B339" s="3"/>
      <c r="C339" s="2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3"/>
    </row>
    <row r="340" ht="15.75" customHeight="1">
      <c r="A340" s="3"/>
      <c r="B340" s="3"/>
      <c r="C340" s="2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3"/>
    </row>
    <row r="341" ht="15.75" customHeight="1">
      <c r="A341" s="3"/>
      <c r="B341" s="3"/>
      <c r="C341" s="2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3"/>
    </row>
    <row r="342" ht="15.75" customHeight="1">
      <c r="A342" s="3"/>
      <c r="B342" s="3"/>
      <c r="C342" s="2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3"/>
    </row>
    <row r="343" ht="15.75" customHeight="1">
      <c r="A343" s="3"/>
      <c r="B343" s="3"/>
      <c r="C343" s="2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3"/>
    </row>
    <row r="344" ht="15.75" customHeight="1">
      <c r="A344" s="3"/>
      <c r="B344" s="3"/>
      <c r="C344" s="2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3"/>
    </row>
    <row r="345" ht="15.75" customHeight="1">
      <c r="A345" s="3"/>
      <c r="B345" s="3"/>
      <c r="C345" s="2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3"/>
    </row>
    <row r="346" ht="15.75" customHeight="1">
      <c r="A346" s="3"/>
      <c r="B346" s="3"/>
      <c r="C346" s="2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3"/>
    </row>
    <row r="347" ht="15.75" customHeight="1">
      <c r="A347" s="3"/>
      <c r="B347" s="3"/>
      <c r="C347" s="2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3"/>
    </row>
    <row r="348" ht="15.75" customHeight="1">
      <c r="A348" s="3"/>
      <c r="B348" s="3"/>
      <c r="C348" s="2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3"/>
    </row>
    <row r="349" ht="15.75" customHeight="1">
      <c r="A349" s="3"/>
      <c r="B349" s="3"/>
      <c r="C349" s="2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3"/>
    </row>
    <row r="350" ht="15.75" customHeight="1">
      <c r="A350" s="3"/>
      <c r="B350" s="3"/>
      <c r="C350" s="2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3"/>
    </row>
    <row r="351" ht="15.75" customHeight="1">
      <c r="A351" s="3"/>
      <c r="B351" s="3"/>
      <c r="C351" s="2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3"/>
    </row>
    <row r="352" ht="15.75" customHeight="1">
      <c r="A352" s="3"/>
      <c r="B352" s="3"/>
      <c r="C352" s="2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3"/>
    </row>
    <row r="353" ht="15.75" customHeight="1">
      <c r="A353" s="3"/>
      <c r="B353" s="3"/>
      <c r="C353" s="2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3"/>
    </row>
    <row r="354" ht="15.75" customHeight="1">
      <c r="A354" s="3"/>
      <c r="B354" s="3"/>
      <c r="C354" s="2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3"/>
    </row>
    <row r="355" ht="15.75" customHeight="1">
      <c r="A355" s="3"/>
      <c r="B355" s="3"/>
      <c r="C355" s="2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3"/>
    </row>
    <row r="356" ht="15.75" customHeight="1">
      <c r="A356" s="3"/>
      <c r="B356" s="3"/>
      <c r="C356" s="2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3"/>
    </row>
    <row r="357" ht="15.75" customHeight="1">
      <c r="A357" s="3"/>
      <c r="B357" s="3"/>
      <c r="C357" s="2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3"/>
    </row>
    <row r="358" ht="15.75" customHeight="1">
      <c r="A358" s="3"/>
      <c r="B358" s="3"/>
      <c r="C358" s="2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3"/>
    </row>
    <row r="359" ht="15.75" customHeight="1">
      <c r="A359" s="3"/>
      <c r="B359" s="3"/>
      <c r="C359" s="2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3"/>
    </row>
    <row r="360" ht="15.75" customHeight="1">
      <c r="A360" s="3"/>
      <c r="B360" s="3"/>
      <c r="C360" s="2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3"/>
    </row>
    <row r="361" ht="15.75" customHeight="1">
      <c r="A361" s="3"/>
      <c r="B361" s="3"/>
      <c r="C361" s="2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3"/>
    </row>
    <row r="362" ht="15.75" customHeight="1">
      <c r="A362" s="3"/>
      <c r="B362" s="3"/>
      <c r="C362" s="2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3"/>
    </row>
    <row r="363" ht="15.75" customHeight="1">
      <c r="A363" s="3"/>
      <c r="B363" s="3"/>
      <c r="C363" s="2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3"/>
    </row>
    <row r="364" ht="15.75" customHeight="1">
      <c r="A364" s="3"/>
      <c r="B364" s="3"/>
      <c r="C364" s="2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3"/>
    </row>
    <row r="365" ht="15.75" customHeight="1">
      <c r="A365" s="3"/>
      <c r="B365" s="3"/>
      <c r="C365" s="2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3"/>
    </row>
    <row r="366" ht="15.75" customHeight="1">
      <c r="A366" s="3"/>
      <c r="B366" s="3"/>
      <c r="C366" s="2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3"/>
    </row>
    <row r="367" ht="15.75" customHeight="1">
      <c r="A367" s="3"/>
      <c r="B367" s="3"/>
      <c r="C367" s="2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3"/>
    </row>
    <row r="368" ht="15.75" customHeight="1">
      <c r="A368" s="3"/>
      <c r="B368" s="3"/>
      <c r="C368" s="2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3"/>
    </row>
    <row r="369" ht="15.75" customHeight="1">
      <c r="A369" s="3"/>
      <c r="B369" s="3"/>
      <c r="C369" s="2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3"/>
    </row>
    <row r="370" ht="15.75" customHeight="1">
      <c r="A370" s="3"/>
      <c r="B370" s="3"/>
      <c r="C370" s="2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3"/>
    </row>
    <row r="371" ht="15.75" customHeight="1">
      <c r="A371" s="3"/>
      <c r="B371" s="3"/>
      <c r="C371" s="2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3"/>
    </row>
    <row r="372" ht="15.75" customHeight="1">
      <c r="A372" s="3"/>
      <c r="B372" s="3"/>
      <c r="C372" s="2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3"/>
    </row>
    <row r="373" ht="15.75" customHeight="1">
      <c r="A373" s="3"/>
      <c r="B373" s="3"/>
      <c r="C373" s="2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3"/>
    </row>
    <row r="374" ht="15.75" customHeight="1">
      <c r="A374" s="3"/>
      <c r="B374" s="3"/>
      <c r="C374" s="2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3"/>
    </row>
    <row r="375" ht="15.75" customHeight="1">
      <c r="A375" s="3"/>
      <c r="B375" s="3"/>
      <c r="C375" s="2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3"/>
    </row>
    <row r="376" ht="15.75" customHeight="1">
      <c r="A376" s="3"/>
      <c r="B376" s="3"/>
      <c r="C376" s="2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3"/>
    </row>
    <row r="377" ht="15.75" customHeight="1">
      <c r="A377" s="3"/>
      <c r="B377" s="3"/>
      <c r="C377" s="2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3"/>
    </row>
    <row r="378" ht="15.75" customHeight="1">
      <c r="A378" s="3"/>
      <c r="B378" s="3"/>
      <c r="C378" s="2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3"/>
    </row>
    <row r="379" ht="15.75" customHeight="1">
      <c r="A379" s="3"/>
      <c r="B379" s="3"/>
      <c r="C379" s="2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3"/>
    </row>
    <row r="380" ht="15.75" customHeight="1">
      <c r="A380" s="3"/>
      <c r="B380" s="3"/>
      <c r="C380" s="2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3"/>
    </row>
    <row r="381" ht="15.75" customHeight="1">
      <c r="A381" s="3"/>
      <c r="B381" s="3"/>
      <c r="C381" s="2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3"/>
    </row>
    <row r="382" ht="15.75" customHeight="1">
      <c r="A382" s="3"/>
      <c r="B382" s="3"/>
      <c r="C382" s="2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3"/>
    </row>
    <row r="383" ht="15.75" customHeight="1">
      <c r="A383" s="3"/>
      <c r="B383" s="3"/>
      <c r="C383" s="2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3"/>
    </row>
    <row r="384" ht="15.75" customHeight="1">
      <c r="A384" s="3"/>
      <c r="B384" s="3"/>
      <c r="C384" s="2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3"/>
    </row>
    <row r="385" ht="15.75" customHeight="1">
      <c r="A385" s="3"/>
      <c r="B385" s="3"/>
      <c r="C385" s="2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3"/>
    </row>
    <row r="386" ht="15.75" customHeight="1">
      <c r="A386" s="3"/>
      <c r="B386" s="3"/>
      <c r="C386" s="2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3"/>
    </row>
    <row r="387" ht="15.75" customHeight="1">
      <c r="A387" s="3"/>
      <c r="B387" s="3"/>
      <c r="C387" s="2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3"/>
    </row>
    <row r="388" ht="15.75" customHeight="1">
      <c r="A388" s="3"/>
      <c r="B388" s="3"/>
      <c r="C388" s="2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3"/>
    </row>
    <row r="389" ht="15.75" customHeight="1">
      <c r="A389" s="3"/>
      <c r="B389" s="3"/>
      <c r="C389" s="2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3"/>
    </row>
    <row r="390" ht="15.75" customHeight="1">
      <c r="A390" s="3"/>
      <c r="B390" s="3"/>
      <c r="C390" s="2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3"/>
    </row>
    <row r="391" ht="15.75" customHeight="1">
      <c r="A391" s="3"/>
      <c r="B391" s="3"/>
      <c r="C391" s="2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3"/>
    </row>
    <row r="392" ht="15.75" customHeight="1">
      <c r="A392" s="3"/>
      <c r="B392" s="3"/>
      <c r="C392" s="2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3"/>
    </row>
    <row r="393" ht="15.75" customHeight="1">
      <c r="A393" s="3"/>
      <c r="B393" s="3"/>
      <c r="C393" s="2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3"/>
    </row>
    <row r="394" ht="15.75" customHeight="1">
      <c r="A394" s="3"/>
      <c r="B394" s="3"/>
      <c r="C394" s="2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3"/>
    </row>
    <row r="395" ht="15.75" customHeight="1">
      <c r="A395" s="3"/>
      <c r="B395" s="3"/>
      <c r="C395" s="2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3"/>
    </row>
    <row r="396" ht="15.75" customHeight="1">
      <c r="A396" s="3"/>
      <c r="B396" s="3"/>
      <c r="C396" s="2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3"/>
    </row>
    <row r="397" ht="15.75" customHeight="1">
      <c r="A397" s="3"/>
      <c r="B397" s="3"/>
      <c r="C397" s="2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3"/>
    </row>
    <row r="398" ht="15.75" customHeight="1">
      <c r="A398" s="3"/>
      <c r="B398" s="3"/>
      <c r="C398" s="2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3"/>
    </row>
    <row r="399" ht="15.75" customHeight="1">
      <c r="A399" s="3"/>
      <c r="B399" s="3"/>
      <c r="C399" s="2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3"/>
    </row>
    <row r="400" ht="15.75" customHeight="1">
      <c r="A400" s="3"/>
      <c r="B400" s="3"/>
      <c r="C400" s="2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3"/>
    </row>
    <row r="401" ht="15.75" customHeight="1">
      <c r="A401" s="3"/>
      <c r="B401" s="3"/>
      <c r="C401" s="2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3"/>
    </row>
    <row r="402" ht="15.75" customHeight="1">
      <c r="A402" s="3"/>
      <c r="B402" s="3"/>
      <c r="C402" s="2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3"/>
    </row>
    <row r="403" ht="15.75" customHeight="1">
      <c r="A403" s="3"/>
      <c r="B403" s="3"/>
      <c r="C403" s="2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3"/>
    </row>
    <row r="404" ht="15.75" customHeight="1">
      <c r="A404" s="3"/>
      <c r="B404" s="3"/>
      <c r="C404" s="2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3"/>
    </row>
    <row r="405" ht="15.75" customHeight="1">
      <c r="A405" s="3"/>
      <c r="B405" s="3"/>
      <c r="C405" s="2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3"/>
    </row>
    <row r="406" ht="15.75" customHeight="1">
      <c r="A406" s="3"/>
      <c r="B406" s="3"/>
      <c r="C406" s="2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3"/>
    </row>
    <row r="407" ht="15.75" customHeight="1">
      <c r="A407" s="3"/>
      <c r="B407" s="3"/>
      <c r="C407" s="2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3"/>
    </row>
    <row r="408" ht="15.75" customHeight="1">
      <c r="A408" s="3"/>
      <c r="B408" s="3"/>
      <c r="C408" s="2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3"/>
    </row>
    <row r="409" ht="15.75" customHeight="1">
      <c r="A409" s="3"/>
      <c r="B409" s="3"/>
      <c r="C409" s="2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3"/>
    </row>
    <row r="410" ht="15.75" customHeight="1">
      <c r="A410" s="3"/>
      <c r="B410" s="3"/>
      <c r="C410" s="2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3"/>
    </row>
    <row r="411" ht="15.75" customHeight="1">
      <c r="A411" s="3"/>
      <c r="B411" s="3"/>
      <c r="C411" s="2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3"/>
    </row>
    <row r="412" ht="15.75" customHeight="1">
      <c r="A412" s="3"/>
      <c r="B412" s="3"/>
      <c r="C412" s="2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3"/>
    </row>
    <row r="413" ht="15.75" customHeight="1">
      <c r="A413" s="3"/>
      <c r="B413" s="3"/>
      <c r="C413" s="2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3"/>
    </row>
    <row r="414" ht="15.75" customHeight="1">
      <c r="A414" s="3"/>
      <c r="B414" s="3"/>
      <c r="C414" s="2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3"/>
    </row>
    <row r="415" ht="15.75" customHeight="1">
      <c r="A415" s="3"/>
      <c r="B415" s="3"/>
      <c r="C415" s="2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3"/>
    </row>
    <row r="416" ht="15.75" customHeight="1">
      <c r="A416" s="3"/>
      <c r="B416" s="3"/>
      <c r="C416" s="2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3"/>
    </row>
    <row r="417" ht="15.75" customHeight="1">
      <c r="A417" s="3"/>
      <c r="B417" s="3"/>
      <c r="C417" s="2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3"/>
    </row>
    <row r="418" ht="15.75" customHeight="1">
      <c r="A418" s="3"/>
      <c r="B418" s="3"/>
      <c r="C418" s="2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3"/>
    </row>
    <row r="419" ht="15.75" customHeight="1">
      <c r="A419" s="3"/>
      <c r="B419" s="3"/>
      <c r="C419" s="2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3"/>
    </row>
    <row r="420" ht="15.75" customHeight="1">
      <c r="A420" s="3"/>
      <c r="B420" s="3"/>
      <c r="C420" s="2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3"/>
    </row>
    <row r="421" ht="15.75" customHeight="1">
      <c r="A421" s="3"/>
      <c r="B421" s="3"/>
      <c r="C421" s="2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3"/>
    </row>
    <row r="422" ht="15.75" customHeight="1">
      <c r="A422" s="3"/>
      <c r="B422" s="3"/>
      <c r="C422" s="2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3"/>
    </row>
    <row r="423" ht="15.75" customHeight="1">
      <c r="A423" s="3"/>
      <c r="B423" s="3"/>
      <c r="C423" s="2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3"/>
    </row>
    <row r="424" ht="15.75" customHeight="1">
      <c r="A424" s="3"/>
      <c r="B424" s="3"/>
      <c r="C424" s="2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3"/>
    </row>
    <row r="425" ht="15.75" customHeight="1">
      <c r="A425" s="3"/>
      <c r="B425" s="3"/>
      <c r="C425" s="2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3"/>
    </row>
    <row r="426" ht="15.75" customHeight="1">
      <c r="A426" s="3"/>
      <c r="B426" s="3"/>
      <c r="C426" s="2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3"/>
    </row>
    <row r="427" ht="15.75" customHeight="1">
      <c r="A427" s="3"/>
      <c r="B427" s="3"/>
      <c r="C427" s="2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3"/>
    </row>
    <row r="428" ht="15.75" customHeight="1">
      <c r="A428" s="3"/>
      <c r="B428" s="3"/>
      <c r="C428" s="2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3"/>
    </row>
    <row r="429" ht="15.75" customHeight="1">
      <c r="A429" s="3"/>
      <c r="B429" s="3"/>
      <c r="C429" s="2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3"/>
    </row>
    <row r="430" ht="15.75" customHeight="1">
      <c r="A430" s="3"/>
      <c r="B430" s="3"/>
      <c r="C430" s="2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3"/>
    </row>
    <row r="431" ht="15.75" customHeight="1">
      <c r="A431" s="3"/>
      <c r="B431" s="3"/>
      <c r="C431" s="2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3"/>
    </row>
    <row r="432" ht="15.75" customHeight="1">
      <c r="A432" s="3"/>
      <c r="B432" s="3"/>
      <c r="C432" s="2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3"/>
    </row>
    <row r="433" ht="15.75" customHeight="1">
      <c r="A433" s="3"/>
      <c r="B433" s="3"/>
      <c r="C433" s="2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3"/>
    </row>
    <row r="434" ht="15.75" customHeight="1">
      <c r="A434" s="3"/>
      <c r="B434" s="3"/>
      <c r="C434" s="2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3"/>
    </row>
    <row r="435" ht="15.75" customHeight="1">
      <c r="A435" s="3"/>
      <c r="B435" s="3"/>
      <c r="C435" s="2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3"/>
    </row>
    <row r="436" ht="15.75" customHeight="1">
      <c r="A436" s="3"/>
      <c r="B436" s="3"/>
      <c r="C436" s="2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3"/>
    </row>
    <row r="437" ht="15.75" customHeight="1">
      <c r="A437" s="3"/>
      <c r="B437" s="3"/>
      <c r="C437" s="2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3"/>
    </row>
    <row r="438" ht="15.75" customHeight="1">
      <c r="A438" s="3"/>
      <c r="B438" s="3"/>
      <c r="C438" s="2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3"/>
    </row>
    <row r="439" ht="15.75" customHeight="1">
      <c r="A439" s="3"/>
      <c r="B439" s="3"/>
      <c r="C439" s="2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3"/>
    </row>
    <row r="440" ht="15.75" customHeight="1">
      <c r="A440" s="3"/>
      <c r="B440" s="3"/>
      <c r="C440" s="2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3"/>
    </row>
    <row r="441" ht="15.75" customHeight="1">
      <c r="A441" s="3"/>
      <c r="B441" s="3"/>
      <c r="C441" s="2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3"/>
    </row>
    <row r="442" ht="15.75" customHeight="1">
      <c r="A442" s="3"/>
      <c r="B442" s="3"/>
      <c r="C442" s="2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3"/>
    </row>
    <row r="443" ht="15.75" customHeight="1">
      <c r="A443" s="3"/>
      <c r="B443" s="3"/>
      <c r="C443" s="2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3"/>
    </row>
    <row r="444" ht="15.75" customHeight="1">
      <c r="A444" s="3"/>
      <c r="B444" s="3"/>
      <c r="C444" s="2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3"/>
    </row>
    <row r="445" ht="15.75" customHeight="1">
      <c r="A445" s="3"/>
      <c r="B445" s="3"/>
      <c r="C445" s="2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3"/>
    </row>
    <row r="446" ht="15.75" customHeight="1">
      <c r="A446" s="3"/>
      <c r="B446" s="3"/>
      <c r="C446" s="2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3"/>
    </row>
    <row r="447" ht="15.75" customHeight="1">
      <c r="A447" s="3"/>
      <c r="B447" s="3"/>
      <c r="C447" s="2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3"/>
    </row>
    <row r="448" ht="15.75" customHeight="1">
      <c r="A448" s="3"/>
      <c r="B448" s="3"/>
      <c r="C448" s="2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3"/>
    </row>
    <row r="449" ht="15.75" customHeight="1">
      <c r="A449" s="3"/>
      <c r="B449" s="3"/>
      <c r="C449" s="2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3"/>
    </row>
    <row r="450" ht="15.75" customHeight="1">
      <c r="A450" s="3"/>
      <c r="B450" s="3"/>
      <c r="C450" s="2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3"/>
    </row>
    <row r="451" ht="15.75" customHeight="1">
      <c r="A451" s="3"/>
      <c r="B451" s="3"/>
      <c r="C451" s="2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3"/>
    </row>
    <row r="452" ht="15.75" customHeight="1">
      <c r="A452" s="3"/>
      <c r="B452" s="3"/>
      <c r="C452" s="2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3"/>
    </row>
    <row r="453" ht="15.75" customHeight="1">
      <c r="A453" s="3"/>
      <c r="B453" s="3"/>
      <c r="C453" s="2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3"/>
    </row>
    <row r="454" ht="15.75" customHeight="1">
      <c r="A454" s="3"/>
      <c r="B454" s="3"/>
      <c r="C454" s="2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3"/>
    </row>
    <row r="455" ht="15.75" customHeight="1">
      <c r="A455" s="3"/>
      <c r="B455" s="3"/>
      <c r="C455" s="2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3"/>
    </row>
    <row r="456" ht="15.75" customHeight="1">
      <c r="A456" s="3"/>
      <c r="B456" s="3"/>
      <c r="C456" s="2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3"/>
    </row>
    <row r="457" ht="15.75" customHeight="1">
      <c r="A457" s="3"/>
      <c r="B457" s="3"/>
      <c r="C457" s="2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3"/>
    </row>
    <row r="458" ht="15.75" customHeight="1">
      <c r="A458" s="3"/>
      <c r="B458" s="3"/>
      <c r="C458" s="2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3"/>
    </row>
    <row r="459" ht="15.75" customHeight="1">
      <c r="A459" s="3"/>
      <c r="B459" s="3"/>
      <c r="C459" s="2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3"/>
    </row>
    <row r="460" ht="15.75" customHeight="1">
      <c r="A460" s="3"/>
      <c r="B460" s="3"/>
      <c r="C460" s="2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3"/>
    </row>
    <row r="461" ht="15.75" customHeight="1">
      <c r="A461" s="3"/>
      <c r="B461" s="3"/>
      <c r="C461" s="2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3"/>
    </row>
    <row r="462" ht="15.75" customHeight="1">
      <c r="A462" s="3"/>
      <c r="B462" s="3"/>
      <c r="C462" s="2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3"/>
    </row>
    <row r="463" ht="15.75" customHeight="1">
      <c r="A463" s="3"/>
      <c r="B463" s="3"/>
      <c r="C463" s="2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3"/>
    </row>
    <row r="464" ht="15.75" customHeight="1">
      <c r="A464" s="3"/>
      <c r="B464" s="3"/>
      <c r="C464" s="2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3"/>
    </row>
    <row r="465" ht="15.75" customHeight="1">
      <c r="A465" s="3"/>
      <c r="B465" s="3"/>
      <c r="C465" s="2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3"/>
    </row>
    <row r="466" ht="15.75" customHeight="1">
      <c r="A466" s="3"/>
      <c r="B466" s="3"/>
      <c r="C466" s="2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3"/>
    </row>
    <row r="467" ht="15.75" customHeight="1">
      <c r="A467" s="3"/>
      <c r="B467" s="3"/>
      <c r="C467" s="2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3"/>
    </row>
    <row r="468" ht="15.75" customHeight="1">
      <c r="A468" s="3"/>
      <c r="B468" s="3"/>
      <c r="C468" s="2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3"/>
    </row>
    <row r="469" ht="15.75" customHeight="1">
      <c r="A469" s="3"/>
      <c r="B469" s="3"/>
      <c r="C469" s="2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3"/>
    </row>
    <row r="470" ht="15.75" customHeight="1">
      <c r="A470" s="3"/>
      <c r="B470" s="3"/>
      <c r="C470" s="2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3"/>
    </row>
    <row r="471" ht="15.75" customHeight="1">
      <c r="A471" s="3"/>
      <c r="B471" s="3"/>
      <c r="C471" s="2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3"/>
    </row>
    <row r="472" ht="15.75" customHeight="1">
      <c r="A472" s="3"/>
      <c r="B472" s="3"/>
      <c r="C472" s="2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3"/>
    </row>
    <row r="473" ht="15.75" customHeight="1">
      <c r="A473" s="3"/>
      <c r="B473" s="3"/>
      <c r="C473" s="2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3"/>
    </row>
    <row r="474" ht="15.75" customHeight="1">
      <c r="A474" s="3"/>
      <c r="B474" s="3"/>
      <c r="C474" s="2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3"/>
    </row>
    <row r="475" ht="15.75" customHeight="1">
      <c r="A475" s="3"/>
      <c r="B475" s="3"/>
      <c r="C475" s="2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3"/>
    </row>
    <row r="476" ht="15.75" customHeight="1">
      <c r="A476" s="3"/>
      <c r="B476" s="3"/>
      <c r="C476" s="2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3"/>
    </row>
    <row r="477" ht="15.75" customHeight="1">
      <c r="A477" s="3"/>
      <c r="B477" s="3"/>
      <c r="C477" s="2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3"/>
    </row>
    <row r="478" ht="15.75" customHeight="1">
      <c r="A478" s="3"/>
      <c r="B478" s="3"/>
      <c r="C478" s="2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3"/>
    </row>
    <row r="479" ht="15.75" customHeight="1">
      <c r="A479" s="3"/>
      <c r="B479" s="3"/>
      <c r="C479" s="2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3"/>
    </row>
    <row r="480" ht="15.75" customHeight="1">
      <c r="A480" s="3"/>
      <c r="B480" s="3"/>
      <c r="C480" s="2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3"/>
    </row>
    <row r="481" ht="15.75" customHeight="1">
      <c r="A481" s="3"/>
      <c r="B481" s="3"/>
      <c r="C481" s="2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3"/>
    </row>
    <row r="482" ht="15.75" customHeight="1">
      <c r="A482" s="3"/>
      <c r="B482" s="3"/>
      <c r="C482" s="2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3"/>
    </row>
    <row r="483" ht="15.75" customHeight="1">
      <c r="A483" s="3"/>
      <c r="B483" s="3"/>
      <c r="C483" s="2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3"/>
    </row>
    <row r="484" ht="15.75" customHeight="1">
      <c r="A484" s="3"/>
      <c r="B484" s="3"/>
      <c r="C484" s="2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3"/>
    </row>
    <row r="485" ht="15.75" customHeight="1">
      <c r="A485" s="3"/>
      <c r="B485" s="3"/>
      <c r="C485" s="2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3"/>
    </row>
    <row r="486" ht="15.75" customHeight="1">
      <c r="A486" s="3"/>
      <c r="B486" s="3"/>
      <c r="C486" s="2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3"/>
    </row>
    <row r="487" ht="15.75" customHeight="1">
      <c r="A487" s="3"/>
      <c r="B487" s="3"/>
      <c r="C487" s="2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3"/>
    </row>
    <row r="488" ht="15.75" customHeight="1">
      <c r="A488" s="3"/>
      <c r="B488" s="3"/>
      <c r="C488" s="2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3"/>
    </row>
    <row r="489" ht="15.75" customHeight="1">
      <c r="A489" s="3"/>
      <c r="B489" s="3"/>
      <c r="C489" s="2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3"/>
    </row>
    <row r="490" ht="15.75" customHeight="1">
      <c r="A490" s="3"/>
      <c r="B490" s="3"/>
      <c r="C490" s="2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3"/>
    </row>
    <row r="491" ht="15.75" customHeight="1">
      <c r="A491" s="3"/>
      <c r="B491" s="3"/>
      <c r="C491" s="2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3"/>
    </row>
    <row r="492" ht="15.75" customHeight="1">
      <c r="A492" s="3"/>
      <c r="B492" s="3"/>
      <c r="C492" s="2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3"/>
    </row>
    <row r="493" ht="15.75" customHeight="1">
      <c r="A493" s="3"/>
      <c r="B493" s="3"/>
      <c r="C493" s="2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3"/>
    </row>
    <row r="494" ht="15.75" customHeight="1">
      <c r="A494" s="3"/>
      <c r="B494" s="3"/>
      <c r="C494" s="2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3"/>
    </row>
    <row r="495" ht="15.75" customHeight="1">
      <c r="A495" s="3"/>
      <c r="B495" s="3"/>
      <c r="C495" s="2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3"/>
    </row>
    <row r="496" ht="15.75" customHeight="1">
      <c r="A496" s="3"/>
      <c r="B496" s="3"/>
      <c r="C496" s="2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3"/>
    </row>
    <row r="497" ht="15.75" customHeight="1">
      <c r="A497" s="3"/>
      <c r="B497" s="3"/>
      <c r="C497" s="2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3"/>
    </row>
    <row r="498" ht="15.75" customHeight="1">
      <c r="A498" s="3"/>
      <c r="B498" s="3"/>
      <c r="C498" s="2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3"/>
    </row>
    <row r="499" ht="15.75" customHeight="1">
      <c r="A499" s="3"/>
      <c r="B499" s="3"/>
      <c r="C499" s="2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3"/>
    </row>
    <row r="500" ht="15.75" customHeight="1">
      <c r="A500" s="3"/>
      <c r="B500" s="3"/>
      <c r="C500" s="2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3"/>
    </row>
    <row r="501" ht="15.75" customHeight="1">
      <c r="A501" s="3"/>
      <c r="B501" s="3"/>
      <c r="C501" s="2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3"/>
    </row>
    <row r="502" ht="15.75" customHeight="1">
      <c r="A502" s="3"/>
      <c r="B502" s="3"/>
      <c r="C502" s="2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3"/>
    </row>
    <row r="503" ht="15.75" customHeight="1">
      <c r="A503" s="3"/>
      <c r="B503" s="3"/>
      <c r="C503" s="2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3"/>
    </row>
    <row r="504" ht="15.75" customHeight="1">
      <c r="A504" s="3"/>
      <c r="B504" s="3"/>
      <c r="C504" s="2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3"/>
    </row>
    <row r="505" ht="15.75" customHeight="1">
      <c r="A505" s="3"/>
      <c r="B505" s="3"/>
      <c r="C505" s="2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3"/>
    </row>
    <row r="506" ht="15.75" customHeight="1">
      <c r="A506" s="3"/>
      <c r="B506" s="3"/>
      <c r="C506" s="2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3"/>
    </row>
    <row r="507" ht="15.75" customHeight="1">
      <c r="A507" s="3"/>
      <c r="B507" s="3"/>
      <c r="C507" s="2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3"/>
    </row>
    <row r="508" ht="15.75" customHeight="1">
      <c r="A508" s="3"/>
      <c r="B508" s="3"/>
      <c r="C508" s="2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3"/>
    </row>
    <row r="509" ht="15.75" customHeight="1">
      <c r="A509" s="3"/>
      <c r="B509" s="3"/>
      <c r="C509" s="2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3"/>
    </row>
    <row r="510" ht="15.75" customHeight="1">
      <c r="A510" s="3"/>
      <c r="B510" s="3"/>
      <c r="C510" s="2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3"/>
    </row>
    <row r="511" ht="15.75" customHeight="1">
      <c r="A511" s="3"/>
      <c r="B511" s="3"/>
      <c r="C511" s="2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3"/>
    </row>
    <row r="512" ht="15.75" customHeight="1">
      <c r="A512" s="3"/>
      <c r="B512" s="3"/>
      <c r="C512" s="2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3"/>
    </row>
    <row r="513" ht="15.75" customHeight="1">
      <c r="A513" s="3"/>
      <c r="B513" s="3"/>
      <c r="C513" s="2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3"/>
    </row>
    <row r="514" ht="15.75" customHeight="1">
      <c r="A514" s="3"/>
      <c r="B514" s="3"/>
      <c r="C514" s="2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3"/>
    </row>
    <row r="515" ht="15.75" customHeight="1">
      <c r="A515" s="3"/>
      <c r="B515" s="3"/>
      <c r="C515" s="2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3"/>
    </row>
    <row r="516" ht="15.75" customHeight="1">
      <c r="A516" s="3"/>
      <c r="B516" s="3"/>
      <c r="C516" s="2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3"/>
    </row>
    <row r="517" ht="15.75" customHeight="1">
      <c r="A517" s="3"/>
      <c r="B517" s="3"/>
      <c r="C517" s="2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3"/>
    </row>
    <row r="518" ht="15.75" customHeight="1">
      <c r="A518" s="3"/>
      <c r="B518" s="3"/>
      <c r="C518" s="2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3"/>
    </row>
    <row r="519" ht="15.75" customHeight="1">
      <c r="A519" s="3"/>
      <c r="B519" s="3"/>
      <c r="C519" s="2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3"/>
    </row>
    <row r="520" ht="15.75" customHeight="1">
      <c r="A520" s="3"/>
      <c r="B520" s="3"/>
      <c r="C520" s="2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3"/>
    </row>
    <row r="521" ht="15.75" customHeight="1">
      <c r="A521" s="3"/>
      <c r="B521" s="3"/>
      <c r="C521" s="2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3"/>
    </row>
    <row r="522" ht="15.75" customHeight="1">
      <c r="A522" s="3"/>
      <c r="B522" s="3"/>
      <c r="C522" s="2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3"/>
    </row>
    <row r="523" ht="15.75" customHeight="1">
      <c r="A523" s="3"/>
      <c r="B523" s="3"/>
      <c r="C523" s="2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3"/>
    </row>
    <row r="524" ht="15.75" customHeight="1">
      <c r="A524" s="3"/>
      <c r="B524" s="3"/>
      <c r="C524" s="2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3"/>
    </row>
    <row r="525" ht="15.75" customHeight="1">
      <c r="A525" s="3"/>
      <c r="B525" s="3"/>
      <c r="C525" s="2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3"/>
    </row>
    <row r="526" ht="15.75" customHeight="1">
      <c r="A526" s="3"/>
      <c r="B526" s="3"/>
      <c r="C526" s="2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3"/>
    </row>
    <row r="527" ht="15.75" customHeight="1">
      <c r="A527" s="3"/>
      <c r="B527" s="3"/>
      <c r="C527" s="2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3"/>
    </row>
    <row r="528" ht="15.75" customHeight="1">
      <c r="A528" s="3"/>
      <c r="B528" s="3"/>
      <c r="C528" s="2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3"/>
    </row>
    <row r="529" ht="15.75" customHeight="1">
      <c r="A529" s="3"/>
      <c r="B529" s="3"/>
      <c r="C529" s="2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3"/>
    </row>
    <row r="530" ht="15.75" customHeight="1">
      <c r="A530" s="3"/>
      <c r="B530" s="3"/>
      <c r="C530" s="2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3"/>
    </row>
    <row r="531" ht="15.75" customHeight="1">
      <c r="A531" s="3"/>
      <c r="B531" s="3"/>
      <c r="C531" s="2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3"/>
    </row>
    <row r="532" ht="15.75" customHeight="1">
      <c r="A532" s="3"/>
      <c r="B532" s="3"/>
      <c r="C532" s="2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3"/>
    </row>
    <row r="533" ht="15.75" customHeight="1">
      <c r="A533" s="3"/>
      <c r="B533" s="3"/>
      <c r="C533" s="2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3"/>
    </row>
    <row r="534" ht="15.75" customHeight="1">
      <c r="A534" s="3"/>
      <c r="B534" s="3"/>
      <c r="C534" s="2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3"/>
    </row>
    <row r="535" ht="15.75" customHeight="1">
      <c r="A535" s="3"/>
      <c r="B535" s="3"/>
      <c r="C535" s="2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3"/>
    </row>
    <row r="536" ht="15.75" customHeight="1">
      <c r="A536" s="3"/>
      <c r="B536" s="3"/>
      <c r="C536" s="2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3"/>
    </row>
    <row r="537" ht="15.75" customHeight="1">
      <c r="A537" s="3"/>
      <c r="B537" s="3"/>
      <c r="C537" s="2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3"/>
    </row>
    <row r="538" ht="15.75" customHeight="1">
      <c r="A538" s="3"/>
      <c r="B538" s="3"/>
      <c r="C538" s="2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3"/>
    </row>
    <row r="539" ht="15.75" customHeight="1">
      <c r="A539" s="3"/>
      <c r="B539" s="3"/>
      <c r="C539" s="2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3"/>
    </row>
    <row r="540" ht="15.75" customHeight="1">
      <c r="A540" s="3"/>
      <c r="B540" s="3"/>
      <c r="C540" s="2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3"/>
    </row>
    <row r="541" ht="15.75" customHeight="1">
      <c r="A541" s="3"/>
      <c r="B541" s="3"/>
      <c r="C541" s="2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3"/>
    </row>
    <row r="542" ht="15.75" customHeight="1">
      <c r="A542" s="3"/>
      <c r="B542" s="3"/>
      <c r="C542" s="2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3"/>
    </row>
    <row r="543" ht="15.75" customHeight="1">
      <c r="A543" s="3"/>
      <c r="B543" s="3"/>
      <c r="C543" s="2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3"/>
    </row>
    <row r="544" ht="15.75" customHeight="1">
      <c r="A544" s="3"/>
      <c r="B544" s="3"/>
      <c r="C544" s="2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3"/>
    </row>
    <row r="545" ht="15.75" customHeight="1">
      <c r="A545" s="3"/>
      <c r="B545" s="3"/>
      <c r="C545" s="2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3"/>
    </row>
    <row r="546" ht="15.75" customHeight="1">
      <c r="A546" s="3"/>
      <c r="B546" s="3"/>
      <c r="C546" s="2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3"/>
    </row>
    <row r="547" ht="15.75" customHeight="1">
      <c r="A547" s="3"/>
      <c r="B547" s="3"/>
      <c r="C547" s="2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3"/>
    </row>
    <row r="548" ht="15.75" customHeight="1">
      <c r="A548" s="3"/>
      <c r="B548" s="3"/>
      <c r="C548" s="2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3"/>
    </row>
    <row r="549" ht="15.75" customHeight="1">
      <c r="A549" s="3"/>
      <c r="B549" s="3"/>
      <c r="C549" s="2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3"/>
    </row>
    <row r="550" ht="15.75" customHeight="1">
      <c r="A550" s="3"/>
      <c r="B550" s="3"/>
      <c r="C550" s="2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3"/>
    </row>
    <row r="551" ht="15.75" customHeight="1">
      <c r="A551" s="3"/>
      <c r="B551" s="3"/>
      <c r="C551" s="2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3"/>
    </row>
    <row r="552" ht="15.75" customHeight="1">
      <c r="A552" s="3"/>
      <c r="B552" s="3"/>
      <c r="C552" s="2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3"/>
    </row>
    <row r="553" ht="15.75" customHeight="1">
      <c r="A553" s="3"/>
      <c r="B553" s="3"/>
      <c r="C553" s="2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3"/>
    </row>
    <row r="554" ht="15.75" customHeight="1">
      <c r="A554" s="3"/>
      <c r="B554" s="3"/>
      <c r="C554" s="2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3"/>
    </row>
    <row r="555" ht="15.75" customHeight="1">
      <c r="A555" s="3"/>
      <c r="B555" s="3"/>
      <c r="C555" s="2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3"/>
    </row>
    <row r="556" ht="15.75" customHeight="1">
      <c r="A556" s="3"/>
      <c r="B556" s="3"/>
      <c r="C556" s="2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3"/>
    </row>
    <row r="557" ht="15.75" customHeight="1">
      <c r="A557" s="3"/>
      <c r="B557" s="3"/>
      <c r="C557" s="2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3"/>
    </row>
    <row r="558" ht="15.75" customHeight="1">
      <c r="A558" s="3"/>
      <c r="B558" s="3"/>
      <c r="C558" s="2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3"/>
    </row>
    <row r="559" ht="15.75" customHeight="1">
      <c r="A559" s="3"/>
      <c r="B559" s="3"/>
      <c r="C559" s="2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3"/>
    </row>
    <row r="560" ht="15.75" customHeight="1">
      <c r="A560" s="3"/>
      <c r="B560" s="3"/>
      <c r="C560" s="2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3"/>
    </row>
    <row r="561" ht="15.75" customHeight="1">
      <c r="A561" s="3"/>
      <c r="B561" s="3"/>
      <c r="C561" s="2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3"/>
    </row>
    <row r="562" ht="15.75" customHeight="1">
      <c r="A562" s="3"/>
      <c r="B562" s="3"/>
      <c r="C562" s="2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3"/>
    </row>
    <row r="563" ht="15.75" customHeight="1">
      <c r="A563" s="3"/>
      <c r="B563" s="3"/>
      <c r="C563" s="2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3"/>
    </row>
    <row r="564" ht="15.75" customHeight="1">
      <c r="A564" s="3"/>
      <c r="B564" s="3"/>
      <c r="C564" s="2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3"/>
    </row>
    <row r="565" ht="15.75" customHeight="1">
      <c r="A565" s="3"/>
      <c r="B565" s="3"/>
      <c r="C565" s="2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3"/>
    </row>
    <row r="566" ht="15.75" customHeight="1">
      <c r="A566" s="3"/>
      <c r="B566" s="3"/>
      <c r="C566" s="2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3"/>
    </row>
    <row r="567" ht="15.75" customHeight="1">
      <c r="A567" s="3"/>
      <c r="B567" s="3"/>
      <c r="C567" s="2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3"/>
    </row>
    <row r="568" ht="15.75" customHeight="1">
      <c r="A568" s="3"/>
      <c r="B568" s="3"/>
      <c r="C568" s="2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3"/>
    </row>
    <row r="569" ht="15.75" customHeight="1">
      <c r="A569" s="3"/>
      <c r="B569" s="3"/>
      <c r="C569" s="2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3"/>
    </row>
    <row r="570" ht="15.75" customHeight="1">
      <c r="A570" s="3"/>
      <c r="B570" s="3"/>
      <c r="C570" s="2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3"/>
    </row>
    <row r="571" ht="15.75" customHeight="1">
      <c r="A571" s="3"/>
      <c r="B571" s="3"/>
      <c r="C571" s="2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3"/>
    </row>
    <row r="572" ht="15.75" customHeight="1">
      <c r="A572" s="3"/>
      <c r="B572" s="3"/>
      <c r="C572" s="2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3"/>
    </row>
    <row r="573" ht="15.75" customHeight="1">
      <c r="A573" s="3"/>
      <c r="B573" s="3"/>
      <c r="C573" s="2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3"/>
    </row>
    <row r="574" ht="15.75" customHeight="1">
      <c r="A574" s="3"/>
      <c r="B574" s="3"/>
      <c r="C574" s="2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3"/>
    </row>
    <row r="575" ht="15.75" customHeight="1">
      <c r="A575" s="3"/>
      <c r="B575" s="3"/>
      <c r="C575" s="2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3"/>
    </row>
    <row r="576" ht="15.75" customHeight="1">
      <c r="A576" s="3"/>
      <c r="B576" s="3"/>
      <c r="C576" s="2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3"/>
    </row>
    <row r="577" ht="15.75" customHeight="1">
      <c r="A577" s="3"/>
      <c r="B577" s="3"/>
      <c r="C577" s="2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3"/>
    </row>
    <row r="578" ht="15.75" customHeight="1">
      <c r="A578" s="3"/>
      <c r="B578" s="3"/>
      <c r="C578" s="2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3"/>
    </row>
    <row r="579" ht="15.75" customHeight="1">
      <c r="A579" s="3"/>
      <c r="B579" s="3"/>
      <c r="C579" s="2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3"/>
    </row>
    <row r="580" ht="15.75" customHeight="1">
      <c r="A580" s="3"/>
      <c r="B580" s="3"/>
      <c r="C580" s="2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3"/>
    </row>
    <row r="581" ht="15.75" customHeight="1">
      <c r="A581" s="3"/>
      <c r="B581" s="3"/>
      <c r="C581" s="2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3"/>
    </row>
    <row r="582" ht="15.75" customHeight="1">
      <c r="A582" s="3"/>
      <c r="B582" s="3"/>
      <c r="C582" s="2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3"/>
    </row>
    <row r="583" ht="15.75" customHeight="1">
      <c r="A583" s="3"/>
      <c r="B583" s="3"/>
      <c r="C583" s="2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3"/>
    </row>
    <row r="584" ht="15.75" customHeight="1">
      <c r="A584" s="3"/>
      <c r="B584" s="3"/>
      <c r="C584" s="2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3"/>
    </row>
    <row r="585" ht="15.75" customHeight="1">
      <c r="A585" s="3"/>
      <c r="B585" s="3"/>
      <c r="C585" s="2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3"/>
    </row>
    <row r="586" ht="15.75" customHeight="1">
      <c r="A586" s="3"/>
      <c r="B586" s="3"/>
      <c r="C586" s="2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3"/>
    </row>
    <row r="587" ht="15.75" customHeight="1">
      <c r="A587" s="3"/>
      <c r="B587" s="3"/>
      <c r="C587" s="2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3"/>
    </row>
    <row r="588" ht="15.75" customHeight="1">
      <c r="A588" s="3"/>
      <c r="B588" s="3"/>
      <c r="C588" s="2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3"/>
    </row>
    <row r="589" ht="15.75" customHeight="1">
      <c r="A589" s="3"/>
      <c r="B589" s="3"/>
      <c r="C589" s="2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3"/>
    </row>
    <row r="590" ht="15.75" customHeight="1">
      <c r="A590" s="3"/>
      <c r="B590" s="3"/>
      <c r="C590" s="2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3"/>
    </row>
    <row r="591" ht="15.75" customHeight="1">
      <c r="A591" s="3"/>
      <c r="B591" s="3"/>
      <c r="C591" s="2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3"/>
    </row>
    <row r="592" ht="15.75" customHeight="1">
      <c r="A592" s="3"/>
      <c r="B592" s="3"/>
      <c r="C592" s="2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3"/>
    </row>
    <row r="593" ht="15.75" customHeight="1">
      <c r="A593" s="3"/>
      <c r="B593" s="3"/>
      <c r="C593" s="2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3"/>
    </row>
    <row r="594" ht="15.75" customHeight="1">
      <c r="A594" s="3"/>
      <c r="B594" s="3"/>
      <c r="C594" s="2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3"/>
    </row>
    <row r="595" ht="15.75" customHeight="1">
      <c r="A595" s="3"/>
      <c r="B595" s="3"/>
      <c r="C595" s="2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3"/>
    </row>
    <row r="596" ht="15.75" customHeight="1">
      <c r="A596" s="3"/>
      <c r="B596" s="3"/>
      <c r="C596" s="2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3"/>
    </row>
    <row r="597" ht="15.75" customHeight="1">
      <c r="A597" s="3"/>
      <c r="B597" s="3"/>
      <c r="C597" s="2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3"/>
    </row>
    <row r="598" ht="15.75" customHeight="1">
      <c r="A598" s="3"/>
      <c r="B598" s="3"/>
      <c r="C598" s="2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3"/>
    </row>
    <row r="599" ht="15.75" customHeight="1">
      <c r="A599" s="3"/>
      <c r="B599" s="3"/>
      <c r="C599" s="2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3"/>
    </row>
    <row r="600" ht="15.75" customHeight="1">
      <c r="A600" s="3"/>
      <c r="B600" s="3"/>
      <c r="C600" s="2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3"/>
    </row>
    <row r="601" ht="15.75" customHeight="1">
      <c r="A601" s="3"/>
      <c r="B601" s="3"/>
      <c r="C601" s="2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3"/>
    </row>
    <row r="602" ht="15.75" customHeight="1">
      <c r="A602" s="3"/>
      <c r="B602" s="3"/>
      <c r="C602" s="2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3"/>
    </row>
    <row r="603" ht="15.75" customHeight="1">
      <c r="A603" s="3"/>
      <c r="B603" s="3"/>
      <c r="C603" s="2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3"/>
    </row>
    <row r="604" ht="15.75" customHeight="1">
      <c r="A604" s="3"/>
      <c r="B604" s="3"/>
      <c r="C604" s="2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3"/>
    </row>
    <row r="605" ht="15.75" customHeight="1">
      <c r="A605" s="3"/>
      <c r="B605" s="3"/>
      <c r="C605" s="2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3"/>
    </row>
    <row r="606" ht="15.75" customHeight="1">
      <c r="A606" s="3"/>
      <c r="B606" s="3"/>
      <c r="C606" s="2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3"/>
    </row>
    <row r="607" ht="15.75" customHeight="1">
      <c r="A607" s="3"/>
      <c r="B607" s="3"/>
      <c r="C607" s="2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3"/>
    </row>
    <row r="608" ht="15.75" customHeight="1">
      <c r="A608" s="3"/>
      <c r="B608" s="3"/>
      <c r="C608" s="2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3"/>
    </row>
    <row r="609" ht="15.75" customHeight="1">
      <c r="A609" s="3"/>
      <c r="B609" s="3"/>
      <c r="C609" s="2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3"/>
    </row>
    <row r="610" ht="15.75" customHeight="1">
      <c r="A610" s="3"/>
      <c r="B610" s="3"/>
      <c r="C610" s="2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3"/>
    </row>
    <row r="611" ht="15.75" customHeight="1">
      <c r="A611" s="3"/>
      <c r="B611" s="3"/>
      <c r="C611" s="2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3"/>
    </row>
    <row r="612" ht="15.75" customHeight="1">
      <c r="A612" s="3"/>
      <c r="B612" s="3"/>
      <c r="C612" s="2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3"/>
    </row>
    <row r="613" ht="15.75" customHeight="1">
      <c r="A613" s="3"/>
      <c r="B613" s="3"/>
      <c r="C613" s="2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3"/>
    </row>
    <row r="614" ht="15.75" customHeight="1">
      <c r="A614" s="3"/>
      <c r="B614" s="3"/>
      <c r="C614" s="2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3"/>
    </row>
    <row r="615" ht="15.75" customHeight="1">
      <c r="A615" s="3"/>
      <c r="B615" s="3"/>
      <c r="C615" s="2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3"/>
    </row>
    <row r="616" ht="15.75" customHeight="1">
      <c r="A616" s="3"/>
      <c r="B616" s="3"/>
      <c r="C616" s="2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3"/>
    </row>
    <row r="617" ht="15.75" customHeight="1">
      <c r="A617" s="3"/>
      <c r="B617" s="3"/>
      <c r="C617" s="2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3"/>
    </row>
    <row r="618" ht="15.75" customHeight="1">
      <c r="A618" s="3"/>
      <c r="B618" s="3"/>
      <c r="C618" s="2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3"/>
    </row>
    <row r="619" ht="15.75" customHeight="1">
      <c r="A619" s="3"/>
      <c r="B619" s="3"/>
      <c r="C619" s="2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3"/>
    </row>
    <row r="620" ht="15.75" customHeight="1">
      <c r="A620" s="3"/>
      <c r="B620" s="3"/>
      <c r="C620" s="2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3"/>
    </row>
    <row r="621" ht="15.75" customHeight="1">
      <c r="A621" s="3"/>
      <c r="B621" s="3"/>
      <c r="C621" s="2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3"/>
    </row>
    <row r="622" ht="15.75" customHeight="1">
      <c r="A622" s="3"/>
      <c r="B622" s="3"/>
      <c r="C622" s="2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3"/>
    </row>
    <row r="623" ht="15.75" customHeight="1">
      <c r="A623" s="3"/>
      <c r="B623" s="3"/>
      <c r="C623" s="2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3"/>
    </row>
    <row r="624" ht="15.75" customHeight="1">
      <c r="A624" s="3"/>
      <c r="B624" s="3"/>
      <c r="C624" s="2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3"/>
    </row>
    <row r="625" ht="15.75" customHeight="1">
      <c r="A625" s="3"/>
      <c r="B625" s="3"/>
      <c r="C625" s="2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3"/>
    </row>
    <row r="626" ht="15.75" customHeight="1">
      <c r="A626" s="3"/>
      <c r="B626" s="3"/>
      <c r="C626" s="2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3"/>
    </row>
    <row r="627" ht="15.75" customHeight="1">
      <c r="A627" s="3"/>
      <c r="B627" s="3"/>
      <c r="C627" s="2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3"/>
    </row>
    <row r="628" ht="15.75" customHeight="1">
      <c r="A628" s="3"/>
      <c r="B628" s="3"/>
      <c r="C628" s="2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3"/>
    </row>
    <row r="629" ht="15.75" customHeight="1">
      <c r="A629" s="3"/>
      <c r="B629" s="3"/>
      <c r="C629" s="2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3"/>
    </row>
    <row r="630" ht="15.75" customHeight="1">
      <c r="A630" s="3"/>
      <c r="B630" s="3"/>
      <c r="C630" s="2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3"/>
    </row>
    <row r="631" ht="15.75" customHeight="1">
      <c r="A631" s="3"/>
      <c r="B631" s="3"/>
      <c r="C631" s="2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3"/>
    </row>
    <row r="632" ht="15.75" customHeight="1">
      <c r="A632" s="3"/>
      <c r="B632" s="3"/>
      <c r="C632" s="2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3"/>
    </row>
    <row r="633" ht="15.75" customHeight="1">
      <c r="A633" s="3"/>
      <c r="B633" s="3"/>
      <c r="C633" s="2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3"/>
    </row>
    <row r="634" ht="15.75" customHeight="1">
      <c r="A634" s="3"/>
      <c r="B634" s="3"/>
      <c r="C634" s="2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3"/>
    </row>
    <row r="635" ht="15.75" customHeight="1">
      <c r="A635" s="3"/>
      <c r="B635" s="3"/>
      <c r="C635" s="2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3"/>
    </row>
    <row r="636" ht="15.75" customHeight="1">
      <c r="A636" s="3"/>
      <c r="B636" s="3"/>
      <c r="C636" s="2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3"/>
    </row>
    <row r="637" ht="15.75" customHeight="1">
      <c r="A637" s="3"/>
      <c r="B637" s="3"/>
      <c r="C637" s="2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3"/>
    </row>
    <row r="638" ht="15.75" customHeight="1">
      <c r="A638" s="3"/>
      <c r="B638" s="3"/>
      <c r="C638" s="2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3"/>
    </row>
    <row r="639" ht="15.75" customHeight="1">
      <c r="A639" s="3"/>
      <c r="B639" s="3"/>
      <c r="C639" s="2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3"/>
    </row>
    <row r="640" ht="15.75" customHeight="1">
      <c r="A640" s="3"/>
      <c r="B640" s="3"/>
      <c r="C640" s="2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3"/>
    </row>
    <row r="641" ht="15.75" customHeight="1">
      <c r="A641" s="3"/>
      <c r="B641" s="3"/>
      <c r="C641" s="2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3"/>
    </row>
    <row r="642" ht="15.75" customHeight="1">
      <c r="A642" s="3"/>
      <c r="B642" s="3"/>
      <c r="C642" s="2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3"/>
    </row>
    <row r="643" ht="15.75" customHeight="1">
      <c r="A643" s="3"/>
      <c r="B643" s="3"/>
      <c r="C643" s="2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3"/>
    </row>
    <row r="644" ht="15.75" customHeight="1">
      <c r="A644" s="3"/>
      <c r="B644" s="3"/>
      <c r="C644" s="2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3"/>
    </row>
    <row r="645" ht="15.75" customHeight="1">
      <c r="A645" s="3"/>
      <c r="B645" s="3"/>
      <c r="C645" s="2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3"/>
    </row>
    <row r="646" ht="15.75" customHeight="1">
      <c r="A646" s="3"/>
      <c r="B646" s="3"/>
      <c r="C646" s="2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3"/>
    </row>
    <row r="647" ht="15.75" customHeight="1">
      <c r="A647" s="3"/>
      <c r="B647" s="3"/>
      <c r="C647" s="2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3"/>
    </row>
    <row r="648" ht="15.75" customHeight="1">
      <c r="A648" s="3"/>
      <c r="B648" s="3"/>
      <c r="C648" s="2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3"/>
    </row>
    <row r="649" ht="15.75" customHeight="1">
      <c r="A649" s="3"/>
      <c r="B649" s="3"/>
      <c r="C649" s="2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3"/>
    </row>
    <row r="650" ht="15.75" customHeight="1">
      <c r="A650" s="3"/>
      <c r="B650" s="3"/>
      <c r="C650" s="2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3"/>
    </row>
    <row r="651" ht="15.75" customHeight="1">
      <c r="A651" s="3"/>
      <c r="B651" s="3"/>
      <c r="C651" s="2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3"/>
    </row>
    <row r="652" ht="15.75" customHeight="1">
      <c r="A652" s="3"/>
      <c r="B652" s="3"/>
      <c r="C652" s="2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3"/>
    </row>
    <row r="653" ht="15.75" customHeight="1">
      <c r="A653" s="3"/>
      <c r="B653" s="3"/>
      <c r="C653" s="2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3"/>
    </row>
    <row r="654" ht="15.75" customHeight="1">
      <c r="A654" s="3"/>
      <c r="B654" s="3"/>
      <c r="C654" s="2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3"/>
    </row>
    <row r="655" ht="15.75" customHeight="1">
      <c r="A655" s="3"/>
      <c r="B655" s="3"/>
      <c r="C655" s="2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3"/>
    </row>
    <row r="656" ht="15.75" customHeight="1">
      <c r="A656" s="3"/>
      <c r="B656" s="3"/>
      <c r="C656" s="2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3"/>
    </row>
    <row r="657" ht="15.75" customHeight="1">
      <c r="A657" s="3"/>
      <c r="B657" s="3"/>
      <c r="C657" s="2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3"/>
    </row>
    <row r="658" ht="15.75" customHeight="1">
      <c r="A658" s="3"/>
      <c r="B658" s="3"/>
      <c r="C658" s="2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3"/>
    </row>
    <row r="659" ht="15.75" customHeight="1">
      <c r="A659" s="3"/>
      <c r="B659" s="3"/>
      <c r="C659" s="2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3"/>
    </row>
    <row r="660" ht="15.75" customHeight="1">
      <c r="A660" s="3"/>
      <c r="B660" s="3"/>
      <c r="C660" s="2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3"/>
    </row>
    <row r="661" ht="15.75" customHeight="1">
      <c r="A661" s="3"/>
      <c r="B661" s="3"/>
      <c r="C661" s="2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3"/>
    </row>
    <row r="662" ht="15.75" customHeight="1">
      <c r="A662" s="3"/>
      <c r="B662" s="3"/>
      <c r="C662" s="2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3"/>
    </row>
    <row r="663" ht="15.75" customHeight="1">
      <c r="A663" s="3"/>
      <c r="B663" s="3"/>
      <c r="C663" s="2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3"/>
    </row>
    <row r="664" ht="15.75" customHeight="1">
      <c r="A664" s="3"/>
      <c r="B664" s="3"/>
      <c r="C664" s="2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3"/>
    </row>
    <row r="665" ht="15.75" customHeight="1">
      <c r="A665" s="3"/>
      <c r="B665" s="3"/>
      <c r="C665" s="2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3"/>
    </row>
    <row r="666" ht="15.75" customHeight="1">
      <c r="A666" s="3"/>
      <c r="B666" s="3"/>
      <c r="C666" s="2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3"/>
    </row>
    <row r="667" ht="15.75" customHeight="1">
      <c r="A667" s="3"/>
      <c r="B667" s="3"/>
      <c r="C667" s="2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3"/>
    </row>
    <row r="668" ht="15.75" customHeight="1">
      <c r="A668" s="3"/>
      <c r="B668" s="3"/>
      <c r="C668" s="2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3"/>
    </row>
    <row r="669" ht="15.75" customHeight="1">
      <c r="A669" s="3"/>
      <c r="B669" s="3"/>
      <c r="C669" s="2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3"/>
    </row>
    <row r="670" ht="15.75" customHeight="1">
      <c r="A670" s="3"/>
      <c r="B670" s="3"/>
      <c r="C670" s="2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3"/>
    </row>
    <row r="671" ht="15.75" customHeight="1">
      <c r="A671" s="3"/>
      <c r="B671" s="3"/>
      <c r="C671" s="2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3"/>
    </row>
    <row r="672" ht="15.75" customHeight="1">
      <c r="A672" s="3"/>
      <c r="B672" s="3"/>
      <c r="C672" s="2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3"/>
    </row>
    <row r="673" ht="15.75" customHeight="1">
      <c r="A673" s="3"/>
      <c r="B673" s="3"/>
      <c r="C673" s="2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3"/>
    </row>
    <row r="674" ht="15.75" customHeight="1">
      <c r="A674" s="3"/>
      <c r="B674" s="3"/>
      <c r="C674" s="2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3"/>
    </row>
    <row r="675" ht="15.75" customHeight="1">
      <c r="A675" s="3"/>
      <c r="B675" s="3"/>
      <c r="C675" s="2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3"/>
    </row>
    <row r="676" ht="15.75" customHeight="1">
      <c r="A676" s="3"/>
      <c r="B676" s="3"/>
      <c r="C676" s="2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3"/>
    </row>
    <row r="677" ht="15.75" customHeight="1">
      <c r="A677" s="3"/>
      <c r="B677" s="3"/>
      <c r="C677" s="2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3"/>
    </row>
    <row r="678" ht="15.75" customHeight="1">
      <c r="A678" s="3"/>
      <c r="B678" s="3"/>
      <c r="C678" s="2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3"/>
    </row>
    <row r="679" ht="15.75" customHeight="1">
      <c r="A679" s="3"/>
      <c r="B679" s="3"/>
      <c r="C679" s="2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3"/>
    </row>
    <row r="680" ht="15.75" customHeight="1">
      <c r="A680" s="3"/>
      <c r="B680" s="3"/>
      <c r="C680" s="2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3"/>
    </row>
    <row r="681" ht="15.75" customHeight="1">
      <c r="A681" s="3"/>
      <c r="B681" s="3"/>
      <c r="C681" s="2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3"/>
    </row>
    <row r="682" ht="15.75" customHeight="1">
      <c r="A682" s="3"/>
      <c r="B682" s="3"/>
      <c r="C682" s="2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3"/>
    </row>
    <row r="683" ht="15.75" customHeight="1">
      <c r="A683" s="3"/>
      <c r="B683" s="3"/>
      <c r="C683" s="2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3"/>
    </row>
    <row r="684" ht="15.75" customHeight="1">
      <c r="A684" s="3"/>
      <c r="B684" s="3"/>
      <c r="C684" s="2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3"/>
    </row>
    <row r="685" ht="15.75" customHeight="1">
      <c r="A685" s="3"/>
      <c r="B685" s="3"/>
      <c r="C685" s="2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3"/>
    </row>
    <row r="686" ht="15.75" customHeight="1">
      <c r="A686" s="3"/>
      <c r="B686" s="3"/>
      <c r="C686" s="2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3"/>
    </row>
    <row r="687" ht="15.75" customHeight="1">
      <c r="A687" s="3"/>
      <c r="B687" s="3"/>
      <c r="C687" s="2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3"/>
    </row>
    <row r="688" ht="15.75" customHeight="1">
      <c r="A688" s="3"/>
      <c r="B688" s="3"/>
      <c r="C688" s="2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3"/>
    </row>
    <row r="689" ht="15.75" customHeight="1">
      <c r="A689" s="3"/>
      <c r="B689" s="3"/>
      <c r="C689" s="2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3"/>
    </row>
    <row r="690" ht="15.75" customHeight="1">
      <c r="A690" s="3"/>
      <c r="B690" s="3"/>
      <c r="C690" s="2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3"/>
    </row>
    <row r="691" ht="15.75" customHeight="1">
      <c r="A691" s="3"/>
      <c r="B691" s="3"/>
      <c r="C691" s="2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3"/>
    </row>
    <row r="692" ht="15.75" customHeight="1">
      <c r="A692" s="3"/>
      <c r="B692" s="3"/>
      <c r="C692" s="2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3"/>
    </row>
    <row r="693" ht="15.75" customHeight="1">
      <c r="A693" s="3"/>
      <c r="B693" s="3"/>
      <c r="C693" s="2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3"/>
    </row>
    <row r="694" ht="15.75" customHeight="1">
      <c r="A694" s="3"/>
      <c r="B694" s="3"/>
      <c r="C694" s="2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3"/>
    </row>
    <row r="695" ht="15.75" customHeight="1">
      <c r="A695" s="3"/>
      <c r="B695" s="3"/>
      <c r="C695" s="2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3"/>
    </row>
    <row r="696" ht="15.75" customHeight="1">
      <c r="A696" s="3"/>
      <c r="B696" s="3"/>
      <c r="C696" s="2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3"/>
    </row>
    <row r="697" ht="15.75" customHeight="1">
      <c r="A697" s="3"/>
      <c r="B697" s="3"/>
      <c r="C697" s="2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3"/>
    </row>
    <row r="698" ht="15.75" customHeight="1">
      <c r="A698" s="3"/>
      <c r="B698" s="3"/>
      <c r="C698" s="2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3"/>
    </row>
    <row r="699" ht="15.75" customHeight="1">
      <c r="A699" s="3"/>
      <c r="B699" s="3"/>
      <c r="C699" s="2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3"/>
    </row>
    <row r="700" ht="15.75" customHeight="1">
      <c r="A700" s="3"/>
      <c r="B700" s="3"/>
      <c r="C700" s="2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3"/>
    </row>
    <row r="701" ht="15.75" customHeight="1">
      <c r="A701" s="3"/>
      <c r="B701" s="3"/>
      <c r="C701" s="2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3"/>
    </row>
    <row r="702" ht="15.75" customHeight="1">
      <c r="A702" s="3"/>
      <c r="B702" s="3"/>
      <c r="C702" s="2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3"/>
    </row>
    <row r="703" ht="15.75" customHeight="1">
      <c r="A703" s="3"/>
      <c r="B703" s="3"/>
      <c r="C703" s="2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3"/>
    </row>
    <row r="704" ht="15.75" customHeight="1">
      <c r="A704" s="3"/>
      <c r="B704" s="3"/>
      <c r="C704" s="2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3"/>
    </row>
    <row r="705" ht="15.75" customHeight="1">
      <c r="A705" s="3"/>
      <c r="B705" s="3"/>
      <c r="C705" s="2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3"/>
    </row>
    <row r="706" ht="15.75" customHeight="1">
      <c r="A706" s="3"/>
      <c r="B706" s="3"/>
      <c r="C706" s="2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3"/>
    </row>
    <row r="707" ht="15.75" customHeight="1">
      <c r="A707" s="3"/>
      <c r="B707" s="3"/>
      <c r="C707" s="2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3"/>
    </row>
    <row r="708" ht="15.75" customHeight="1">
      <c r="A708" s="3"/>
      <c r="B708" s="3"/>
      <c r="C708" s="2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3"/>
    </row>
    <row r="709" ht="15.75" customHeight="1">
      <c r="A709" s="3"/>
      <c r="B709" s="3"/>
      <c r="C709" s="2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3"/>
    </row>
    <row r="710" ht="15.75" customHeight="1">
      <c r="A710" s="3"/>
      <c r="B710" s="3"/>
      <c r="C710" s="2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3"/>
    </row>
    <row r="711" ht="15.75" customHeight="1">
      <c r="A711" s="3"/>
      <c r="B711" s="3"/>
      <c r="C711" s="2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3"/>
    </row>
    <row r="712" ht="15.75" customHeight="1">
      <c r="A712" s="3"/>
      <c r="B712" s="3"/>
      <c r="C712" s="2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3"/>
    </row>
    <row r="713" ht="15.75" customHeight="1">
      <c r="A713" s="3"/>
      <c r="B713" s="3"/>
      <c r="C713" s="2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3"/>
    </row>
    <row r="714" ht="15.75" customHeight="1">
      <c r="A714" s="3"/>
      <c r="B714" s="3"/>
      <c r="C714" s="2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3"/>
    </row>
    <row r="715" ht="15.75" customHeight="1">
      <c r="A715" s="3"/>
      <c r="B715" s="3"/>
      <c r="C715" s="2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3"/>
    </row>
    <row r="716" ht="15.75" customHeight="1">
      <c r="A716" s="3"/>
      <c r="B716" s="3"/>
      <c r="C716" s="2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3"/>
    </row>
    <row r="717" ht="15.75" customHeight="1">
      <c r="A717" s="3"/>
      <c r="B717" s="3"/>
      <c r="C717" s="2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3"/>
    </row>
    <row r="718" ht="15.75" customHeight="1">
      <c r="A718" s="3"/>
      <c r="B718" s="3"/>
      <c r="C718" s="2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3"/>
    </row>
    <row r="719" ht="15.75" customHeight="1">
      <c r="A719" s="3"/>
      <c r="B719" s="3"/>
      <c r="C719" s="2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3"/>
    </row>
    <row r="720" ht="15.75" customHeight="1">
      <c r="A720" s="3"/>
      <c r="B720" s="3"/>
      <c r="C720" s="2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3"/>
    </row>
    <row r="721" ht="15.75" customHeight="1">
      <c r="A721" s="3"/>
      <c r="B721" s="3"/>
      <c r="C721" s="2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3"/>
    </row>
    <row r="722" ht="15.75" customHeight="1">
      <c r="A722" s="3"/>
      <c r="B722" s="3"/>
      <c r="C722" s="2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3"/>
    </row>
    <row r="723" ht="15.75" customHeight="1">
      <c r="A723" s="3"/>
      <c r="B723" s="3"/>
      <c r="C723" s="2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3"/>
    </row>
    <row r="724" ht="15.75" customHeight="1">
      <c r="A724" s="3"/>
      <c r="B724" s="3"/>
      <c r="C724" s="2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3"/>
    </row>
    <row r="725" ht="15.75" customHeight="1">
      <c r="A725" s="3"/>
      <c r="B725" s="3"/>
      <c r="C725" s="2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3"/>
    </row>
    <row r="726" ht="15.75" customHeight="1">
      <c r="A726" s="3"/>
      <c r="B726" s="3"/>
      <c r="C726" s="2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3"/>
    </row>
    <row r="727" ht="15.75" customHeight="1">
      <c r="A727" s="3"/>
      <c r="B727" s="3"/>
      <c r="C727" s="2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3"/>
    </row>
    <row r="728" ht="15.75" customHeight="1">
      <c r="A728" s="3"/>
      <c r="B728" s="3"/>
      <c r="C728" s="2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3"/>
    </row>
    <row r="729" ht="15.75" customHeight="1">
      <c r="A729" s="3"/>
      <c r="B729" s="3"/>
      <c r="C729" s="2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3"/>
    </row>
    <row r="730" ht="15.75" customHeight="1">
      <c r="A730" s="3"/>
      <c r="B730" s="3"/>
      <c r="C730" s="2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3"/>
    </row>
    <row r="731" ht="15.75" customHeight="1">
      <c r="A731" s="3"/>
      <c r="B731" s="3"/>
      <c r="C731" s="2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3"/>
    </row>
    <row r="732" ht="15.75" customHeight="1">
      <c r="A732" s="3"/>
      <c r="B732" s="3"/>
      <c r="C732" s="2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3"/>
    </row>
    <row r="733" ht="15.75" customHeight="1">
      <c r="A733" s="3"/>
      <c r="B733" s="3"/>
      <c r="C733" s="2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3"/>
    </row>
    <row r="734" ht="15.75" customHeight="1">
      <c r="A734" s="3"/>
      <c r="B734" s="3"/>
      <c r="C734" s="2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3"/>
    </row>
    <row r="735" ht="15.75" customHeight="1">
      <c r="A735" s="3"/>
      <c r="B735" s="3"/>
      <c r="C735" s="2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3"/>
    </row>
    <row r="736" ht="15.75" customHeight="1">
      <c r="A736" s="3"/>
      <c r="B736" s="3"/>
      <c r="C736" s="2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3"/>
    </row>
    <row r="737" ht="15.75" customHeight="1">
      <c r="A737" s="3"/>
      <c r="B737" s="3"/>
      <c r="C737" s="2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3"/>
    </row>
    <row r="738" ht="15.75" customHeight="1">
      <c r="A738" s="3"/>
      <c r="B738" s="3"/>
      <c r="C738" s="2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3"/>
    </row>
    <row r="739" ht="15.75" customHeight="1">
      <c r="A739" s="3"/>
      <c r="B739" s="3"/>
      <c r="C739" s="2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3"/>
    </row>
    <row r="740" ht="15.75" customHeight="1">
      <c r="A740" s="3"/>
      <c r="B740" s="3"/>
      <c r="C740" s="2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3"/>
    </row>
    <row r="741" ht="15.75" customHeight="1">
      <c r="A741" s="3"/>
      <c r="B741" s="3"/>
      <c r="C741" s="2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3"/>
    </row>
    <row r="742" ht="15.75" customHeight="1">
      <c r="A742" s="3"/>
      <c r="B742" s="3"/>
      <c r="C742" s="2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3"/>
    </row>
    <row r="743" ht="15.75" customHeight="1">
      <c r="A743" s="3"/>
      <c r="B743" s="3"/>
      <c r="C743" s="2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3"/>
    </row>
    <row r="744" ht="15.75" customHeight="1">
      <c r="A744" s="3"/>
      <c r="B744" s="3"/>
      <c r="C744" s="2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3"/>
    </row>
    <row r="745" ht="15.75" customHeight="1">
      <c r="A745" s="3"/>
      <c r="B745" s="3"/>
      <c r="C745" s="2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3"/>
    </row>
    <row r="746" ht="15.75" customHeight="1">
      <c r="A746" s="3"/>
      <c r="B746" s="3"/>
      <c r="C746" s="2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3"/>
    </row>
    <row r="747" ht="15.75" customHeight="1">
      <c r="A747" s="3"/>
      <c r="B747" s="3"/>
      <c r="C747" s="2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3"/>
    </row>
    <row r="748" ht="15.75" customHeight="1">
      <c r="A748" s="3"/>
      <c r="B748" s="3"/>
      <c r="C748" s="2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3"/>
    </row>
    <row r="749" ht="15.75" customHeight="1">
      <c r="A749" s="3"/>
      <c r="B749" s="3"/>
      <c r="C749" s="2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3"/>
    </row>
    <row r="750" ht="15.75" customHeight="1">
      <c r="A750" s="3"/>
      <c r="B750" s="3"/>
      <c r="C750" s="2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3"/>
    </row>
    <row r="751" ht="15.75" customHeight="1">
      <c r="A751" s="3"/>
      <c r="B751" s="3"/>
      <c r="C751" s="2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3"/>
    </row>
    <row r="752" ht="15.75" customHeight="1">
      <c r="A752" s="3"/>
      <c r="B752" s="3"/>
      <c r="C752" s="2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3"/>
    </row>
    <row r="753" ht="15.75" customHeight="1">
      <c r="A753" s="3"/>
      <c r="B753" s="3"/>
      <c r="C753" s="2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3"/>
    </row>
    <row r="754" ht="15.75" customHeight="1">
      <c r="A754" s="3"/>
      <c r="B754" s="3"/>
      <c r="C754" s="2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3"/>
    </row>
    <row r="755" ht="15.75" customHeight="1">
      <c r="A755" s="3"/>
      <c r="B755" s="3"/>
      <c r="C755" s="2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3"/>
    </row>
    <row r="756" ht="15.75" customHeight="1">
      <c r="A756" s="3"/>
      <c r="B756" s="3"/>
      <c r="C756" s="2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3"/>
    </row>
    <row r="757" ht="15.75" customHeight="1">
      <c r="A757" s="3"/>
      <c r="B757" s="3"/>
      <c r="C757" s="2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3"/>
    </row>
    <row r="758" ht="15.75" customHeight="1">
      <c r="A758" s="3"/>
      <c r="B758" s="3"/>
      <c r="C758" s="2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3"/>
    </row>
    <row r="759" ht="15.75" customHeight="1">
      <c r="A759" s="3"/>
      <c r="B759" s="3"/>
      <c r="C759" s="2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3"/>
    </row>
    <row r="760" ht="15.75" customHeight="1">
      <c r="A760" s="3"/>
      <c r="B760" s="3"/>
      <c r="C760" s="2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3"/>
    </row>
    <row r="761" ht="15.75" customHeight="1">
      <c r="A761" s="3"/>
      <c r="B761" s="3"/>
      <c r="C761" s="2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3"/>
    </row>
    <row r="762" ht="15.75" customHeight="1">
      <c r="A762" s="3"/>
      <c r="B762" s="3"/>
      <c r="C762" s="2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3"/>
    </row>
    <row r="763" ht="15.75" customHeight="1">
      <c r="A763" s="3"/>
      <c r="B763" s="3"/>
      <c r="C763" s="2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3"/>
    </row>
    <row r="764" ht="15.75" customHeight="1">
      <c r="A764" s="3"/>
      <c r="B764" s="3"/>
      <c r="C764" s="2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3"/>
    </row>
    <row r="765" ht="15.75" customHeight="1">
      <c r="A765" s="3"/>
      <c r="B765" s="3"/>
      <c r="C765" s="2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3"/>
    </row>
    <row r="766" ht="15.75" customHeight="1">
      <c r="A766" s="3"/>
      <c r="B766" s="3"/>
      <c r="C766" s="2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3"/>
    </row>
    <row r="767" ht="15.75" customHeight="1">
      <c r="A767" s="3"/>
      <c r="B767" s="3"/>
      <c r="C767" s="2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3"/>
    </row>
    <row r="768" ht="15.75" customHeight="1">
      <c r="A768" s="3"/>
      <c r="B768" s="3"/>
      <c r="C768" s="2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3"/>
    </row>
    <row r="769" ht="15.75" customHeight="1">
      <c r="A769" s="3"/>
      <c r="B769" s="3"/>
      <c r="C769" s="2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3"/>
    </row>
    <row r="770" ht="15.75" customHeight="1">
      <c r="A770" s="3"/>
      <c r="B770" s="3"/>
      <c r="C770" s="2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3"/>
    </row>
    <row r="771" ht="15.75" customHeight="1">
      <c r="A771" s="3"/>
      <c r="B771" s="3"/>
      <c r="C771" s="2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3"/>
    </row>
    <row r="772" ht="15.75" customHeight="1">
      <c r="A772" s="3"/>
      <c r="B772" s="3"/>
      <c r="C772" s="2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3"/>
    </row>
    <row r="773" ht="15.75" customHeight="1">
      <c r="A773" s="3"/>
      <c r="B773" s="3"/>
      <c r="C773" s="2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3"/>
    </row>
    <row r="774" ht="15.75" customHeight="1">
      <c r="A774" s="3"/>
      <c r="B774" s="3"/>
      <c r="C774" s="2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3"/>
    </row>
    <row r="775" ht="15.75" customHeight="1">
      <c r="A775" s="3"/>
      <c r="B775" s="3"/>
      <c r="C775" s="2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3"/>
    </row>
    <row r="776" ht="15.75" customHeight="1">
      <c r="A776" s="3"/>
      <c r="B776" s="3"/>
      <c r="C776" s="2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3"/>
    </row>
    <row r="777" ht="15.75" customHeight="1">
      <c r="A777" s="3"/>
      <c r="B777" s="3"/>
      <c r="C777" s="2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3"/>
    </row>
    <row r="778" ht="15.75" customHeight="1">
      <c r="A778" s="3"/>
      <c r="B778" s="3"/>
      <c r="C778" s="2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3"/>
    </row>
    <row r="779" ht="15.75" customHeight="1">
      <c r="A779" s="3"/>
      <c r="B779" s="3"/>
      <c r="C779" s="2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3"/>
    </row>
    <row r="780" ht="15.75" customHeight="1">
      <c r="A780" s="3"/>
      <c r="B780" s="3"/>
      <c r="C780" s="2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3"/>
    </row>
    <row r="781" ht="15.75" customHeight="1">
      <c r="A781" s="3"/>
      <c r="B781" s="3"/>
      <c r="C781" s="2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3"/>
    </row>
    <row r="782" ht="15.75" customHeight="1">
      <c r="A782" s="3"/>
      <c r="B782" s="3"/>
      <c r="C782" s="2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3"/>
    </row>
    <row r="783" ht="15.75" customHeight="1">
      <c r="A783" s="3"/>
      <c r="B783" s="3"/>
      <c r="C783" s="2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3"/>
    </row>
    <row r="784" ht="15.75" customHeight="1">
      <c r="A784" s="3"/>
      <c r="B784" s="3"/>
      <c r="C784" s="2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3"/>
    </row>
    <row r="785" ht="15.75" customHeight="1">
      <c r="A785" s="3"/>
      <c r="B785" s="3"/>
      <c r="C785" s="2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3"/>
    </row>
    <row r="786" ht="15.75" customHeight="1">
      <c r="A786" s="3"/>
      <c r="B786" s="3"/>
      <c r="C786" s="2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3"/>
    </row>
    <row r="787" ht="15.75" customHeight="1">
      <c r="A787" s="3"/>
      <c r="B787" s="3"/>
      <c r="C787" s="2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3"/>
    </row>
    <row r="788" ht="15.75" customHeight="1">
      <c r="A788" s="3"/>
      <c r="B788" s="3"/>
      <c r="C788" s="2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3"/>
    </row>
    <row r="789" ht="15.75" customHeight="1">
      <c r="A789" s="3"/>
      <c r="B789" s="3"/>
      <c r="C789" s="2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3"/>
    </row>
    <row r="790" ht="15.75" customHeight="1">
      <c r="A790" s="3"/>
      <c r="B790" s="3"/>
      <c r="C790" s="2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3"/>
    </row>
    <row r="791" ht="15.75" customHeight="1">
      <c r="A791" s="3"/>
      <c r="B791" s="3"/>
      <c r="C791" s="2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3"/>
    </row>
    <row r="792" ht="15.75" customHeight="1">
      <c r="A792" s="3"/>
      <c r="B792" s="3"/>
      <c r="C792" s="2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3"/>
    </row>
    <row r="793" ht="15.75" customHeight="1">
      <c r="A793" s="3"/>
      <c r="B793" s="3"/>
      <c r="C793" s="2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3"/>
    </row>
    <row r="794" ht="15.75" customHeight="1">
      <c r="A794" s="3"/>
      <c r="B794" s="3"/>
      <c r="C794" s="2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3"/>
    </row>
    <row r="795" ht="15.75" customHeight="1">
      <c r="A795" s="3"/>
      <c r="B795" s="3"/>
      <c r="C795" s="2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3"/>
    </row>
    <row r="796" ht="15.75" customHeight="1">
      <c r="A796" s="3"/>
      <c r="B796" s="3"/>
      <c r="C796" s="2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3"/>
    </row>
    <row r="797" ht="15.75" customHeight="1">
      <c r="A797" s="3"/>
      <c r="B797" s="3"/>
      <c r="C797" s="2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3"/>
    </row>
    <row r="798" ht="15.75" customHeight="1">
      <c r="A798" s="3"/>
      <c r="B798" s="3"/>
      <c r="C798" s="2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3"/>
    </row>
    <row r="799" ht="15.75" customHeight="1">
      <c r="A799" s="3"/>
      <c r="B799" s="3"/>
      <c r="C799" s="2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3"/>
    </row>
    <row r="800" ht="15.75" customHeight="1">
      <c r="A800" s="3"/>
      <c r="B800" s="3"/>
      <c r="C800" s="2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3"/>
    </row>
    <row r="801" ht="15.75" customHeight="1">
      <c r="A801" s="3"/>
      <c r="B801" s="3"/>
      <c r="C801" s="2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3"/>
    </row>
    <row r="802" ht="15.75" customHeight="1">
      <c r="A802" s="3"/>
      <c r="B802" s="3"/>
      <c r="C802" s="2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3"/>
    </row>
    <row r="803" ht="15.75" customHeight="1">
      <c r="A803" s="3"/>
      <c r="B803" s="3"/>
      <c r="C803" s="2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3"/>
    </row>
    <row r="804" ht="15.75" customHeight="1">
      <c r="A804" s="3"/>
      <c r="B804" s="3"/>
      <c r="C804" s="2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3"/>
    </row>
    <row r="805" ht="15.75" customHeight="1">
      <c r="A805" s="3"/>
      <c r="B805" s="3"/>
      <c r="C805" s="2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3"/>
    </row>
    <row r="806" ht="15.75" customHeight="1">
      <c r="A806" s="3"/>
      <c r="B806" s="3"/>
      <c r="C806" s="2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3"/>
    </row>
    <row r="807" ht="15.75" customHeight="1">
      <c r="A807" s="3"/>
      <c r="B807" s="3"/>
      <c r="C807" s="2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3"/>
    </row>
    <row r="808" ht="15.75" customHeight="1">
      <c r="A808" s="3"/>
      <c r="B808" s="3"/>
      <c r="C808" s="2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3"/>
    </row>
    <row r="809" ht="15.75" customHeight="1">
      <c r="A809" s="3"/>
      <c r="B809" s="3"/>
      <c r="C809" s="2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3"/>
    </row>
    <row r="810" ht="15.75" customHeight="1">
      <c r="A810" s="3"/>
      <c r="B810" s="3"/>
      <c r="C810" s="2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3"/>
    </row>
    <row r="811" ht="15.75" customHeight="1">
      <c r="A811" s="3"/>
      <c r="B811" s="3"/>
      <c r="C811" s="2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3"/>
    </row>
    <row r="812" ht="15.75" customHeight="1">
      <c r="A812" s="3"/>
      <c r="B812" s="3"/>
      <c r="C812" s="2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3"/>
    </row>
    <row r="813" ht="15.75" customHeight="1">
      <c r="A813" s="3"/>
      <c r="B813" s="3"/>
      <c r="C813" s="2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3"/>
    </row>
    <row r="814" ht="15.75" customHeight="1">
      <c r="A814" s="3"/>
      <c r="B814" s="3"/>
      <c r="C814" s="2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3"/>
    </row>
    <row r="815" ht="15.75" customHeight="1">
      <c r="A815" s="3"/>
      <c r="B815" s="3"/>
      <c r="C815" s="2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3"/>
    </row>
    <row r="816" ht="15.75" customHeight="1">
      <c r="A816" s="3"/>
      <c r="B816" s="3"/>
      <c r="C816" s="2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3"/>
    </row>
    <row r="817" ht="15.75" customHeight="1">
      <c r="A817" s="3"/>
      <c r="B817" s="3"/>
      <c r="C817" s="2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3"/>
    </row>
    <row r="818" ht="15.75" customHeight="1">
      <c r="A818" s="3"/>
      <c r="B818" s="3"/>
      <c r="C818" s="2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3"/>
    </row>
    <row r="819" ht="15.75" customHeight="1">
      <c r="A819" s="3"/>
      <c r="B819" s="3"/>
      <c r="C819" s="2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3"/>
    </row>
    <row r="820" ht="15.75" customHeight="1">
      <c r="A820" s="3"/>
      <c r="B820" s="3"/>
      <c r="C820" s="2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3"/>
    </row>
    <row r="821" ht="15.75" customHeight="1">
      <c r="A821" s="3"/>
      <c r="B821" s="3"/>
      <c r="C821" s="2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3"/>
    </row>
    <row r="822" ht="15.75" customHeight="1">
      <c r="A822" s="3"/>
      <c r="B822" s="3"/>
      <c r="C822" s="2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3"/>
    </row>
    <row r="823" ht="15.75" customHeight="1">
      <c r="A823" s="3"/>
      <c r="B823" s="3"/>
      <c r="C823" s="2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3"/>
    </row>
    <row r="824" ht="15.75" customHeight="1">
      <c r="A824" s="3"/>
      <c r="B824" s="3"/>
      <c r="C824" s="2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3"/>
    </row>
    <row r="825" ht="15.75" customHeight="1">
      <c r="A825" s="3"/>
      <c r="B825" s="3"/>
      <c r="C825" s="2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3"/>
    </row>
    <row r="826" ht="15.75" customHeight="1">
      <c r="A826" s="3"/>
      <c r="B826" s="3"/>
      <c r="C826" s="2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3"/>
    </row>
    <row r="827" ht="15.75" customHeight="1">
      <c r="A827" s="3"/>
      <c r="B827" s="3"/>
      <c r="C827" s="2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3"/>
    </row>
    <row r="828" ht="15.75" customHeight="1">
      <c r="A828" s="3"/>
      <c r="B828" s="3"/>
      <c r="C828" s="2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3"/>
    </row>
    <row r="829" ht="15.75" customHeight="1">
      <c r="A829" s="3"/>
      <c r="B829" s="3"/>
      <c r="C829" s="2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3"/>
    </row>
    <row r="830" ht="15.75" customHeight="1">
      <c r="A830" s="3"/>
      <c r="B830" s="3"/>
      <c r="C830" s="2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3"/>
    </row>
    <row r="831" ht="15.75" customHeight="1">
      <c r="A831" s="3"/>
      <c r="B831" s="3"/>
      <c r="C831" s="2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3"/>
    </row>
    <row r="832" ht="15.75" customHeight="1">
      <c r="A832" s="3"/>
      <c r="B832" s="3"/>
      <c r="C832" s="2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3"/>
    </row>
    <row r="833" ht="15.75" customHeight="1">
      <c r="A833" s="3"/>
      <c r="B833" s="3"/>
      <c r="C833" s="2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3"/>
    </row>
    <row r="834" ht="15.75" customHeight="1">
      <c r="A834" s="3"/>
      <c r="B834" s="3"/>
      <c r="C834" s="2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3"/>
    </row>
    <row r="835" ht="15.75" customHeight="1">
      <c r="A835" s="3"/>
      <c r="B835" s="3"/>
      <c r="C835" s="2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3"/>
    </row>
    <row r="836" ht="15.75" customHeight="1">
      <c r="A836" s="3"/>
      <c r="B836" s="3"/>
      <c r="C836" s="2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3"/>
    </row>
    <row r="837" ht="15.75" customHeight="1">
      <c r="A837" s="3"/>
      <c r="B837" s="3"/>
      <c r="C837" s="2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3"/>
    </row>
    <row r="838" ht="15.75" customHeight="1">
      <c r="A838" s="3"/>
      <c r="B838" s="3"/>
      <c r="C838" s="2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3"/>
    </row>
    <row r="839" ht="15.75" customHeight="1">
      <c r="A839" s="3"/>
      <c r="B839" s="3"/>
      <c r="C839" s="2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3"/>
    </row>
    <row r="840" ht="15.75" customHeight="1">
      <c r="A840" s="3"/>
      <c r="B840" s="3"/>
      <c r="C840" s="2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3"/>
    </row>
    <row r="841" ht="15.75" customHeight="1">
      <c r="A841" s="3"/>
      <c r="B841" s="3"/>
      <c r="C841" s="2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3"/>
    </row>
    <row r="842" ht="15.75" customHeight="1">
      <c r="A842" s="3"/>
      <c r="B842" s="3"/>
      <c r="C842" s="2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3"/>
    </row>
    <row r="843" ht="15.75" customHeight="1">
      <c r="A843" s="3"/>
      <c r="B843" s="3"/>
      <c r="C843" s="2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3"/>
    </row>
    <row r="844" ht="15.75" customHeight="1">
      <c r="A844" s="3"/>
      <c r="B844" s="3"/>
      <c r="C844" s="2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3"/>
    </row>
    <row r="845" ht="15.75" customHeight="1">
      <c r="A845" s="3"/>
      <c r="B845" s="3"/>
      <c r="C845" s="2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3"/>
    </row>
    <row r="846" ht="15.75" customHeight="1">
      <c r="A846" s="3"/>
      <c r="B846" s="3"/>
      <c r="C846" s="2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3"/>
    </row>
    <row r="847" ht="15.75" customHeight="1">
      <c r="A847" s="3"/>
      <c r="B847" s="3"/>
      <c r="C847" s="2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3"/>
    </row>
    <row r="848" ht="15.75" customHeight="1">
      <c r="A848" s="3"/>
      <c r="B848" s="3"/>
      <c r="C848" s="2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3"/>
    </row>
    <row r="849" ht="15.75" customHeight="1">
      <c r="A849" s="3"/>
      <c r="B849" s="3"/>
      <c r="C849" s="2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3"/>
    </row>
    <row r="850" ht="15.75" customHeight="1">
      <c r="A850" s="3"/>
      <c r="B850" s="3"/>
      <c r="C850" s="2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3"/>
    </row>
    <row r="851" ht="15.75" customHeight="1">
      <c r="A851" s="3"/>
      <c r="B851" s="3"/>
      <c r="C851" s="2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3"/>
    </row>
    <row r="852" ht="15.75" customHeight="1">
      <c r="A852" s="3"/>
      <c r="B852" s="3"/>
      <c r="C852" s="2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3"/>
    </row>
    <row r="853" ht="15.75" customHeight="1">
      <c r="A853" s="3"/>
      <c r="B853" s="3"/>
      <c r="C853" s="2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3"/>
    </row>
    <row r="854" ht="15.75" customHeight="1">
      <c r="A854" s="3"/>
      <c r="B854" s="3"/>
      <c r="C854" s="2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3"/>
    </row>
    <row r="855" ht="15.75" customHeight="1">
      <c r="A855" s="3"/>
      <c r="B855" s="3"/>
      <c r="C855" s="2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3"/>
    </row>
    <row r="856" ht="15.75" customHeight="1">
      <c r="A856" s="3"/>
      <c r="B856" s="3"/>
      <c r="C856" s="2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3"/>
    </row>
    <row r="857" ht="15.75" customHeight="1">
      <c r="A857" s="3"/>
      <c r="B857" s="3"/>
      <c r="C857" s="2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3"/>
    </row>
    <row r="858" ht="15.75" customHeight="1">
      <c r="A858" s="3"/>
      <c r="B858" s="3"/>
      <c r="C858" s="2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3"/>
    </row>
    <row r="859" ht="15.75" customHeight="1">
      <c r="A859" s="3"/>
      <c r="B859" s="3"/>
      <c r="C859" s="2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3"/>
    </row>
    <row r="860" ht="15.75" customHeight="1">
      <c r="A860" s="3"/>
      <c r="B860" s="3"/>
      <c r="C860" s="2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3"/>
    </row>
    <row r="861" ht="15.75" customHeight="1">
      <c r="A861" s="3"/>
      <c r="B861" s="3"/>
      <c r="C861" s="2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3"/>
    </row>
    <row r="862" ht="15.75" customHeight="1">
      <c r="A862" s="3"/>
      <c r="B862" s="3"/>
      <c r="C862" s="2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3"/>
    </row>
    <row r="863" ht="15.75" customHeight="1">
      <c r="A863" s="3"/>
      <c r="B863" s="3"/>
      <c r="C863" s="2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3"/>
    </row>
    <row r="864" ht="15.75" customHeight="1">
      <c r="A864" s="3"/>
      <c r="B864" s="3"/>
      <c r="C864" s="2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3"/>
    </row>
    <row r="865" ht="15.75" customHeight="1">
      <c r="A865" s="3"/>
      <c r="B865" s="3"/>
      <c r="C865" s="2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3"/>
    </row>
    <row r="866" ht="15.75" customHeight="1">
      <c r="A866" s="3"/>
      <c r="B866" s="3"/>
      <c r="C866" s="2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3"/>
    </row>
    <row r="867" ht="15.75" customHeight="1">
      <c r="A867" s="3"/>
      <c r="B867" s="3"/>
      <c r="C867" s="2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3"/>
    </row>
    <row r="868" ht="15.75" customHeight="1">
      <c r="A868" s="3"/>
      <c r="B868" s="3"/>
      <c r="C868" s="2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3"/>
    </row>
    <row r="869" ht="15.75" customHeight="1">
      <c r="A869" s="3"/>
      <c r="B869" s="3"/>
      <c r="C869" s="2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3"/>
    </row>
    <row r="870" ht="15.75" customHeight="1">
      <c r="A870" s="3"/>
      <c r="B870" s="3"/>
      <c r="C870" s="2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3"/>
    </row>
    <row r="871" ht="15.75" customHeight="1">
      <c r="A871" s="3"/>
      <c r="B871" s="3"/>
      <c r="C871" s="2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3"/>
    </row>
    <row r="872" ht="15.75" customHeight="1">
      <c r="A872" s="3"/>
      <c r="B872" s="3"/>
      <c r="C872" s="2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3"/>
    </row>
    <row r="873" ht="15.75" customHeight="1">
      <c r="A873" s="3"/>
      <c r="B873" s="3"/>
      <c r="C873" s="2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3"/>
    </row>
    <row r="874" ht="15.75" customHeight="1">
      <c r="A874" s="3"/>
      <c r="B874" s="3"/>
      <c r="C874" s="2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3"/>
    </row>
    <row r="875" ht="15.75" customHeight="1">
      <c r="A875" s="3"/>
      <c r="B875" s="3"/>
      <c r="C875" s="2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3"/>
    </row>
    <row r="876" ht="15.75" customHeight="1">
      <c r="A876" s="3"/>
      <c r="B876" s="3"/>
      <c r="C876" s="2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3"/>
    </row>
    <row r="877" ht="15.75" customHeight="1">
      <c r="A877" s="3"/>
      <c r="B877" s="3"/>
      <c r="C877" s="2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3"/>
    </row>
    <row r="878" ht="15.75" customHeight="1">
      <c r="A878" s="3"/>
      <c r="B878" s="3"/>
      <c r="C878" s="2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3"/>
    </row>
    <row r="879" ht="15.75" customHeight="1">
      <c r="A879" s="3"/>
      <c r="B879" s="3"/>
      <c r="C879" s="2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3"/>
    </row>
    <row r="880" ht="15.75" customHeight="1">
      <c r="A880" s="3"/>
      <c r="B880" s="3"/>
      <c r="C880" s="2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3"/>
    </row>
    <row r="881" ht="15.75" customHeight="1">
      <c r="A881" s="3"/>
      <c r="B881" s="3"/>
      <c r="C881" s="2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3"/>
    </row>
    <row r="882" ht="15.75" customHeight="1">
      <c r="A882" s="3"/>
      <c r="B882" s="3"/>
      <c r="C882" s="2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3"/>
    </row>
    <row r="883" ht="15.75" customHeight="1">
      <c r="A883" s="3"/>
      <c r="B883" s="3"/>
      <c r="C883" s="2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3"/>
    </row>
    <row r="884" ht="15.75" customHeight="1">
      <c r="A884" s="3"/>
      <c r="B884" s="3"/>
      <c r="C884" s="2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3"/>
    </row>
    <row r="885" ht="15.75" customHeight="1">
      <c r="A885" s="3"/>
      <c r="B885" s="3"/>
      <c r="C885" s="2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3"/>
    </row>
    <row r="886" ht="15.75" customHeight="1">
      <c r="A886" s="3"/>
      <c r="B886" s="3"/>
      <c r="C886" s="2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3"/>
    </row>
    <row r="887" ht="15.75" customHeight="1">
      <c r="A887" s="3"/>
      <c r="B887" s="3"/>
      <c r="C887" s="2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3"/>
    </row>
    <row r="888" ht="15.75" customHeight="1">
      <c r="A888" s="3"/>
      <c r="B888" s="3"/>
      <c r="C888" s="2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3"/>
    </row>
    <row r="889" ht="15.75" customHeight="1">
      <c r="A889" s="3"/>
      <c r="B889" s="3"/>
      <c r="C889" s="2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3"/>
    </row>
    <row r="890" ht="15.75" customHeight="1">
      <c r="A890" s="3"/>
      <c r="B890" s="3"/>
      <c r="C890" s="2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3"/>
    </row>
    <row r="891" ht="15.75" customHeight="1">
      <c r="A891" s="3"/>
      <c r="B891" s="3"/>
      <c r="C891" s="2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3"/>
    </row>
    <row r="892" ht="15.75" customHeight="1">
      <c r="A892" s="3"/>
      <c r="B892" s="3"/>
      <c r="C892" s="2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3"/>
    </row>
    <row r="893" ht="15.75" customHeight="1">
      <c r="A893" s="3"/>
      <c r="B893" s="3"/>
      <c r="C893" s="2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3"/>
    </row>
    <row r="894" ht="15.75" customHeight="1">
      <c r="A894" s="3"/>
      <c r="B894" s="3"/>
      <c r="C894" s="2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3"/>
    </row>
    <row r="895" ht="15.75" customHeight="1">
      <c r="A895" s="3"/>
      <c r="B895" s="3"/>
      <c r="C895" s="2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3"/>
    </row>
    <row r="896" ht="15.75" customHeight="1">
      <c r="A896" s="3"/>
      <c r="B896" s="3"/>
      <c r="C896" s="2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3"/>
    </row>
    <row r="897" ht="15.75" customHeight="1">
      <c r="A897" s="3"/>
      <c r="B897" s="3"/>
      <c r="C897" s="2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3"/>
    </row>
    <row r="898" ht="15.75" customHeight="1">
      <c r="A898" s="3"/>
      <c r="B898" s="3"/>
      <c r="C898" s="2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3"/>
    </row>
    <row r="899" ht="15.75" customHeight="1">
      <c r="A899" s="3"/>
      <c r="B899" s="3"/>
      <c r="C899" s="2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3"/>
    </row>
    <row r="900" ht="15.75" customHeight="1">
      <c r="A900" s="3"/>
      <c r="B900" s="3"/>
      <c r="C900" s="2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3"/>
    </row>
    <row r="901" ht="15.75" customHeight="1">
      <c r="A901" s="3"/>
      <c r="B901" s="3"/>
      <c r="C901" s="2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3"/>
    </row>
    <row r="902" ht="15.75" customHeight="1">
      <c r="A902" s="3"/>
      <c r="B902" s="3"/>
      <c r="C902" s="2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3"/>
    </row>
    <row r="903" ht="15.75" customHeight="1">
      <c r="A903" s="3"/>
      <c r="B903" s="3"/>
      <c r="C903" s="2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3"/>
    </row>
    <row r="904" ht="15.75" customHeight="1">
      <c r="A904" s="3"/>
      <c r="B904" s="3"/>
      <c r="C904" s="2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3"/>
    </row>
    <row r="905" ht="15.75" customHeight="1">
      <c r="A905" s="3"/>
      <c r="B905" s="3"/>
      <c r="C905" s="2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3"/>
    </row>
    <row r="906" ht="15.75" customHeight="1">
      <c r="A906" s="3"/>
      <c r="B906" s="3"/>
      <c r="C906" s="2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3"/>
    </row>
    <row r="907" ht="15.75" customHeight="1">
      <c r="A907" s="3"/>
      <c r="B907" s="3"/>
      <c r="C907" s="2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3"/>
    </row>
    <row r="908" ht="15.75" customHeight="1">
      <c r="A908" s="3"/>
      <c r="B908" s="3"/>
      <c r="C908" s="2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3"/>
    </row>
    <row r="909" ht="15.75" customHeight="1">
      <c r="A909" s="3"/>
      <c r="B909" s="3"/>
      <c r="C909" s="2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3"/>
    </row>
    <row r="910" ht="15.75" customHeight="1">
      <c r="A910" s="3"/>
      <c r="B910" s="3"/>
      <c r="C910" s="2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3"/>
    </row>
    <row r="911" ht="15.75" customHeight="1">
      <c r="A911" s="3"/>
      <c r="B911" s="3"/>
      <c r="C911" s="2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3"/>
    </row>
    <row r="912" ht="15.75" customHeight="1">
      <c r="A912" s="3"/>
      <c r="B912" s="3"/>
      <c r="C912" s="2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3"/>
    </row>
    <row r="913" ht="15.75" customHeight="1">
      <c r="A913" s="3"/>
      <c r="B913" s="3"/>
      <c r="C913" s="2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3"/>
    </row>
    <row r="914" ht="15.75" customHeight="1">
      <c r="A914" s="3"/>
      <c r="B914" s="3"/>
      <c r="C914" s="2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3"/>
    </row>
    <row r="915" ht="15.75" customHeight="1">
      <c r="A915" s="3"/>
      <c r="B915" s="3"/>
      <c r="C915" s="2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3"/>
    </row>
    <row r="916" ht="15.75" customHeight="1">
      <c r="A916" s="3"/>
      <c r="B916" s="3"/>
      <c r="C916" s="2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3"/>
    </row>
    <row r="917" ht="15.75" customHeight="1">
      <c r="A917" s="3"/>
      <c r="B917" s="3"/>
      <c r="C917" s="2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3"/>
    </row>
    <row r="918" ht="15.75" customHeight="1">
      <c r="A918" s="3"/>
      <c r="B918" s="3"/>
      <c r="C918" s="2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3"/>
    </row>
    <row r="919" ht="15.75" customHeight="1">
      <c r="A919" s="3"/>
      <c r="B919" s="3"/>
      <c r="C919" s="2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3"/>
    </row>
    <row r="920" ht="15.75" customHeight="1">
      <c r="A920" s="3"/>
      <c r="B920" s="3"/>
      <c r="C920" s="2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3"/>
    </row>
    <row r="921" ht="15.75" customHeight="1">
      <c r="A921" s="3"/>
      <c r="B921" s="3"/>
      <c r="C921" s="2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3"/>
    </row>
    <row r="922" ht="15.75" customHeight="1">
      <c r="A922" s="3"/>
      <c r="B922" s="3"/>
      <c r="C922" s="2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3"/>
    </row>
    <row r="923" ht="15.75" customHeight="1">
      <c r="A923" s="3"/>
      <c r="B923" s="3"/>
      <c r="C923" s="2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3"/>
    </row>
    <row r="924" ht="15.75" customHeight="1">
      <c r="A924" s="3"/>
      <c r="B924" s="3"/>
      <c r="C924" s="2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3"/>
    </row>
    <row r="925" ht="15.75" customHeight="1">
      <c r="A925" s="3"/>
      <c r="B925" s="3"/>
      <c r="C925" s="2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3"/>
    </row>
    <row r="926" ht="15.75" customHeight="1">
      <c r="A926" s="3"/>
      <c r="B926" s="3"/>
      <c r="C926" s="2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3"/>
    </row>
    <row r="927" ht="15.75" customHeight="1">
      <c r="A927" s="3"/>
      <c r="B927" s="3"/>
      <c r="C927" s="2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3"/>
    </row>
    <row r="928" ht="15.75" customHeight="1">
      <c r="A928" s="3"/>
      <c r="B928" s="3"/>
      <c r="C928" s="2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3"/>
    </row>
    <row r="929" ht="15.75" customHeight="1">
      <c r="A929" s="3"/>
      <c r="B929" s="3"/>
      <c r="C929" s="2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3"/>
    </row>
    <row r="930" ht="15.75" customHeight="1">
      <c r="A930" s="3"/>
      <c r="B930" s="3"/>
      <c r="C930" s="2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3"/>
    </row>
    <row r="931" ht="15.75" customHeight="1">
      <c r="A931" s="3"/>
      <c r="B931" s="3"/>
      <c r="C931" s="2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3"/>
    </row>
    <row r="932" ht="15.75" customHeight="1">
      <c r="A932" s="3"/>
      <c r="B932" s="3"/>
      <c r="C932" s="2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3"/>
    </row>
    <row r="933" ht="15.75" customHeight="1">
      <c r="A933" s="3"/>
      <c r="B933" s="3"/>
      <c r="C933" s="2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3"/>
    </row>
    <row r="934" ht="15.75" customHeight="1">
      <c r="A934" s="3"/>
      <c r="B934" s="3"/>
      <c r="C934" s="2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3"/>
    </row>
    <row r="935" ht="15.75" customHeight="1">
      <c r="A935" s="3"/>
      <c r="B935" s="3"/>
      <c r="C935" s="2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3"/>
    </row>
    <row r="936" ht="15.75" customHeight="1">
      <c r="A936" s="3"/>
      <c r="B936" s="3"/>
      <c r="C936" s="2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3"/>
    </row>
    <row r="937" ht="15.75" customHeight="1">
      <c r="A937" s="3"/>
      <c r="B937" s="3"/>
      <c r="C937" s="2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3"/>
    </row>
    <row r="938" ht="15.75" customHeight="1">
      <c r="A938" s="3"/>
      <c r="B938" s="3"/>
      <c r="C938" s="2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3"/>
    </row>
    <row r="939" ht="15.75" customHeight="1">
      <c r="A939" s="3"/>
      <c r="B939" s="3"/>
      <c r="C939" s="2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3"/>
    </row>
    <row r="940" ht="15.75" customHeight="1">
      <c r="A940" s="3"/>
      <c r="B940" s="3"/>
      <c r="C940" s="2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3"/>
    </row>
    <row r="941" ht="15.75" customHeight="1">
      <c r="A941" s="3"/>
      <c r="B941" s="3"/>
      <c r="C941" s="2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3"/>
    </row>
    <row r="942" ht="15.75" customHeight="1">
      <c r="A942" s="3"/>
      <c r="B942" s="3"/>
      <c r="C942" s="2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3"/>
    </row>
    <row r="943" ht="15.75" customHeight="1">
      <c r="A943" s="3"/>
      <c r="B943" s="3"/>
      <c r="C943" s="2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3"/>
    </row>
    <row r="944" ht="15.75" customHeight="1">
      <c r="A944" s="3"/>
      <c r="B944" s="3"/>
      <c r="C944" s="2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3"/>
    </row>
    <row r="945" ht="15.75" customHeight="1">
      <c r="A945" s="3"/>
      <c r="B945" s="3"/>
      <c r="C945" s="2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3"/>
    </row>
    <row r="946" ht="15.75" customHeight="1">
      <c r="A946" s="3"/>
      <c r="B946" s="3"/>
      <c r="C946" s="2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3"/>
    </row>
    <row r="947" ht="15.75" customHeight="1">
      <c r="A947" s="3"/>
      <c r="B947" s="3"/>
      <c r="C947" s="2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3"/>
    </row>
    <row r="948" ht="15.75" customHeight="1">
      <c r="A948" s="3"/>
      <c r="B948" s="3"/>
      <c r="C948" s="2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3"/>
    </row>
    <row r="949" ht="15.75" customHeight="1">
      <c r="A949" s="3"/>
      <c r="B949" s="3"/>
      <c r="C949" s="2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3"/>
    </row>
    <row r="950" ht="15.75" customHeight="1">
      <c r="A950" s="3"/>
      <c r="B950" s="3"/>
      <c r="C950" s="2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3"/>
    </row>
    <row r="951" ht="15.75" customHeight="1">
      <c r="A951" s="3"/>
      <c r="B951" s="3"/>
      <c r="C951" s="2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3"/>
    </row>
    <row r="952" ht="15.75" customHeight="1">
      <c r="A952" s="3"/>
      <c r="B952" s="3"/>
      <c r="C952" s="2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3"/>
    </row>
    <row r="953" ht="15.75" customHeight="1">
      <c r="A953" s="3"/>
      <c r="B953" s="3"/>
      <c r="C953" s="2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3"/>
    </row>
    <row r="954" ht="15.75" customHeight="1">
      <c r="A954" s="3"/>
      <c r="B954" s="3"/>
      <c r="C954" s="2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3"/>
    </row>
    <row r="955" ht="15.75" customHeight="1">
      <c r="A955" s="3"/>
      <c r="B955" s="3"/>
      <c r="C955" s="2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3"/>
    </row>
    <row r="956" ht="15.75" customHeight="1">
      <c r="A956" s="3"/>
      <c r="B956" s="3"/>
      <c r="C956" s="2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3"/>
    </row>
    <row r="957" ht="15.75" customHeight="1">
      <c r="A957" s="3"/>
      <c r="B957" s="3"/>
      <c r="C957" s="2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3"/>
    </row>
    <row r="958" ht="15.75" customHeight="1">
      <c r="A958" s="3"/>
      <c r="B958" s="3"/>
      <c r="C958" s="2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3"/>
    </row>
    <row r="959" ht="15.75" customHeight="1">
      <c r="A959" s="3"/>
      <c r="B959" s="3"/>
      <c r="C959" s="2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3"/>
    </row>
    <row r="960" ht="15.75" customHeight="1">
      <c r="A960" s="3"/>
      <c r="B960" s="3"/>
      <c r="C960" s="2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3"/>
    </row>
    <row r="961" ht="15.75" customHeight="1">
      <c r="A961" s="3"/>
      <c r="B961" s="3"/>
      <c r="C961" s="2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3"/>
    </row>
    <row r="962" ht="15.75" customHeight="1">
      <c r="A962" s="3"/>
      <c r="B962" s="3"/>
      <c r="C962" s="2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3"/>
    </row>
    <row r="963" ht="15.75" customHeight="1">
      <c r="A963" s="3"/>
      <c r="B963" s="3"/>
      <c r="C963" s="2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3"/>
    </row>
    <row r="964" ht="15.75" customHeight="1">
      <c r="A964" s="3"/>
      <c r="B964" s="3"/>
      <c r="C964" s="2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3"/>
    </row>
    <row r="965" ht="15.75" customHeight="1">
      <c r="A965" s="3"/>
      <c r="B965" s="3"/>
      <c r="C965" s="2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3"/>
    </row>
    <row r="966" ht="15.75" customHeight="1">
      <c r="A966" s="3"/>
      <c r="B966" s="3"/>
      <c r="C966" s="2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3"/>
    </row>
    <row r="967" ht="15.75" customHeight="1">
      <c r="A967" s="3"/>
      <c r="B967" s="3"/>
      <c r="C967" s="2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3"/>
    </row>
    <row r="968" ht="15.75" customHeight="1">
      <c r="A968" s="3"/>
      <c r="B968" s="3"/>
      <c r="C968" s="2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3"/>
    </row>
    <row r="969" ht="15.75" customHeight="1">
      <c r="A969" s="3"/>
      <c r="B969" s="3"/>
      <c r="C969" s="2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3"/>
    </row>
    <row r="970" ht="15.75" customHeight="1">
      <c r="A970" s="3"/>
      <c r="B970" s="3"/>
      <c r="C970" s="2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3"/>
    </row>
    <row r="971" ht="15.75" customHeight="1">
      <c r="A971" s="3"/>
      <c r="B971" s="3"/>
      <c r="C971" s="2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3"/>
    </row>
    <row r="972" ht="15.75" customHeight="1">
      <c r="A972" s="3"/>
      <c r="B972" s="3"/>
      <c r="C972" s="2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3"/>
    </row>
    <row r="973" ht="15.75" customHeight="1">
      <c r="A973" s="3"/>
      <c r="B973" s="3"/>
      <c r="C973" s="2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3"/>
    </row>
    <row r="974" ht="15.75" customHeight="1">
      <c r="A974" s="3"/>
      <c r="B974" s="3"/>
      <c r="C974" s="2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3"/>
    </row>
    <row r="975" ht="15.75" customHeight="1">
      <c r="A975" s="3"/>
      <c r="B975" s="3"/>
      <c r="C975" s="2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3"/>
    </row>
    <row r="976" ht="15.75" customHeight="1">
      <c r="A976" s="3"/>
      <c r="B976" s="3"/>
      <c r="C976" s="2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3"/>
    </row>
    <row r="977" ht="15.75" customHeight="1">
      <c r="A977" s="3"/>
      <c r="B977" s="3"/>
      <c r="C977" s="2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3"/>
    </row>
    <row r="978" ht="15.75" customHeight="1">
      <c r="A978" s="3"/>
      <c r="B978" s="3"/>
      <c r="C978" s="2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3"/>
    </row>
    <row r="979" ht="15.75" customHeight="1">
      <c r="A979" s="3"/>
      <c r="B979" s="3"/>
      <c r="C979" s="2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3"/>
    </row>
  </sheetData>
  <autoFilter ref="$A$108:$N$108">
    <sortState ref="A108:N108">
      <sortCondition ref="D108"/>
    </sortState>
  </autoFilter>
  <mergeCells count="110">
    <mergeCell ref="K41:L41"/>
    <mergeCell ref="K42:L42"/>
    <mergeCell ref="K43:L43"/>
    <mergeCell ref="K44:L44"/>
    <mergeCell ref="K45:L45"/>
    <mergeCell ref="K46:L46"/>
    <mergeCell ref="K47:L47"/>
    <mergeCell ref="K153:L153"/>
    <mergeCell ref="K159:L159"/>
    <mergeCell ref="K48:L48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102:L102"/>
    <mergeCell ref="K103:L103"/>
    <mergeCell ref="K104:L104"/>
    <mergeCell ref="K105:L105"/>
    <mergeCell ref="A107:N107"/>
    <mergeCell ref="C156:D156"/>
    <mergeCell ref="K156:L156"/>
    <mergeCell ref="C157:D157"/>
    <mergeCell ref="K157:L157"/>
    <mergeCell ref="C158:D158"/>
    <mergeCell ref="K158:L158"/>
    <mergeCell ref="A161:L161"/>
    <mergeCell ref="A162:M162"/>
    <mergeCell ref="K95:L95"/>
    <mergeCell ref="K96:L96"/>
    <mergeCell ref="K97:L97"/>
    <mergeCell ref="K98:L98"/>
    <mergeCell ref="K99:L99"/>
    <mergeCell ref="K100:L100"/>
    <mergeCell ref="K101:L101"/>
    <mergeCell ref="B4:C4"/>
    <mergeCell ref="B5:C5"/>
    <mergeCell ref="B6:C6"/>
    <mergeCell ref="B7:C7"/>
    <mergeCell ref="B8:C8"/>
    <mergeCell ref="A11:N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55:L55"/>
    <mergeCell ref="K56:L56"/>
    <mergeCell ref="K57:L57"/>
    <mergeCell ref="A59:N59"/>
    <mergeCell ref="K60:L60"/>
    <mergeCell ref="K61:L61"/>
    <mergeCell ref="K62:L62"/>
    <mergeCell ref="K63:L63"/>
    <mergeCell ref="K64:L64"/>
    <mergeCell ref="K65:L65"/>
    <mergeCell ref="K66:L66"/>
  </mergeCells>
  <printOptions/>
  <pageMargins bottom="0.75" footer="0.0" header="0.0" left="0.7" right="0.7" top="0.75"/>
  <pageSetup orientation="portrait"/>
  <drawing r:id="rId1"/>
</worksheet>
</file>